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440" windowHeight="12510" activeTab="1"/>
  </bookViews>
  <sheets>
    <sheet name="Создание" sheetId="1" r:id="rId1"/>
    <sheet name="Статистика" sheetId="2" r:id="rId2"/>
  </sheets>
  <definedNames>
    <definedName name="_xlnm.Print_Titles" localSheetId="0">Создание!$A:$A,Создание!$4:$7</definedName>
  </definedNames>
  <calcPr calcId="145621"/>
</workbook>
</file>

<file path=xl/calcChain.xml><?xml version="1.0" encoding="utf-8"?>
<calcChain xmlns="http://schemas.openxmlformats.org/spreadsheetml/2006/main">
  <c r="AJ37" i="2" l="1"/>
  <c r="AG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3" i="2"/>
  <c r="D13" i="2"/>
  <c r="C13" i="2"/>
  <c r="E12" i="2"/>
  <c r="D12" i="2"/>
  <c r="C12" i="2"/>
  <c r="C11" i="2"/>
  <c r="E10" i="2"/>
  <c r="D10" i="2"/>
  <c r="D37" i="2" s="1"/>
  <c r="C10" i="2"/>
  <c r="E9" i="2"/>
  <c r="D9" i="2"/>
  <c r="C9" i="2"/>
  <c r="E8" i="2"/>
  <c r="E37" i="2" s="1"/>
  <c r="D8" i="2"/>
  <c r="C8" i="2"/>
  <c r="C37" i="2" l="1"/>
  <c r="E9" i="1"/>
  <c r="E10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8" i="1"/>
  <c r="D9" i="1"/>
  <c r="D10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8" i="1"/>
  <c r="C36" i="1"/>
  <c r="C9" i="1"/>
  <c r="C10" i="1"/>
  <c r="C11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8" i="1"/>
  <c r="AJ37" i="1"/>
  <c r="AG37" i="1"/>
  <c r="AC37" i="1"/>
  <c r="AD37" i="1"/>
  <c r="AE37" i="1"/>
  <c r="Q37" i="1"/>
  <c r="R37" i="1"/>
  <c r="S37" i="1"/>
  <c r="T37" i="1"/>
  <c r="U37" i="1"/>
  <c r="V37" i="1"/>
  <c r="W37" i="1"/>
  <c r="X37" i="1"/>
  <c r="Y37" i="1"/>
  <c r="Z37" i="1"/>
  <c r="AA37" i="1"/>
  <c r="AB37" i="1"/>
  <c r="F37" i="1"/>
  <c r="G37" i="1"/>
  <c r="H37" i="1"/>
  <c r="I37" i="1"/>
  <c r="J37" i="1"/>
  <c r="K37" i="1"/>
  <c r="L37" i="1"/>
  <c r="M37" i="1"/>
  <c r="N37" i="1"/>
  <c r="O37" i="1"/>
  <c r="P37" i="1"/>
  <c r="C37" i="1" l="1"/>
  <c r="E37" i="1"/>
  <c r="D37" i="1"/>
</calcChain>
</file>

<file path=xl/comments1.xml><?xml version="1.0" encoding="utf-8"?>
<comments xmlns="http://schemas.openxmlformats.org/spreadsheetml/2006/main">
  <authors>
    <author>User</author>
  </authors>
  <commentList>
    <comment ref="AD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14.05.2019 не дозвонилась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D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14.05.2019 не дозвонилась
</t>
        </r>
      </text>
    </comment>
  </commentList>
</comments>
</file>

<file path=xl/sharedStrings.xml><?xml version="1.0" encoding="utf-8"?>
<sst xmlns="http://schemas.openxmlformats.org/spreadsheetml/2006/main" count="180" uniqueCount="69">
  <si>
    <t>№ строки</t>
  </si>
  <si>
    <t>Муниципальные районы</t>
  </si>
  <si>
    <t>Городские округа</t>
  </si>
  <si>
    <t>Городские округа с внутригородским делением</t>
  </si>
  <si>
    <t>Внутригородские районы</t>
  </si>
  <si>
    <t>Внутригородские территории города федерального значения</t>
  </si>
  <si>
    <t>Городские поселения</t>
  </si>
  <si>
    <t>Сельские поселения</t>
  </si>
  <si>
    <t>Наименование регионального объединения контрольно-счетных органов МО</t>
  </si>
  <si>
    <t>Статус объединения КСО МО</t>
  </si>
  <si>
    <t>Дата создания регионального объединения</t>
  </si>
  <si>
    <t>Количество муниципальных районов</t>
  </si>
  <si>
    <t>Количество городских округов</t>
  </si>
  <si>
    <t>Количество городских округов с внутригородским делением</t>
  </si>
  <si>
    <t>Количество внутригородских районов</t>
  </si>
  <si>
    <t>Количество внутригородских территорий городов федерального значения</t>
  </si>
  <si>
    <t>Количество городских поселений</t>
  </si>
  <si>
    <t>Количество сельских поселений</t>
  </si>
  <si>
    <t>Юр. лицо</t>
  </si>
  <si>
    <t>Не юр. лицо</t>
  </si>
  <si>
    <t>ВСЕГО кол-во</t>
  </si>
  <si>
    <t>в т.ч. юр. лиц</t>
  </si>
  <si>
    <t>Принятые сокращения:</t>
  </si>
  <si>
    <t>КСО - контрольно-счетный орган</t>
  </si>
  <si>
    <t>МО - муниципальное образование</t>
  </si>
  <si>
    <t>Создано КСО МО</t>
  </si>
  <si>
    <t>Создано КСО</t>
  </si>
  <si>
    <t>*Значение графы 32 не должно превышать значение графы 3 (меньше или равно)</t>
  </si>
  <si>
    <t>*Количество КСО МО в объединении</t>
  </si>
  <si>
    <t>Количество соглашений о передаче полномочий по осуществлению внешнего муниципального финансового контроля</t>
  </si>
  <si>
    <t xml:space="preserve"> городскими и сельскими поселениями на уровень муниципального района</t>
  </si>
  <si>
    <t xml:space="preserve">муниципальными образованиями на уровень субъекта РФ </t>
  </si>
  <si>
    <t>КСП МО г. Белогорск</t>
  </si>
  <si>
    <t>КСП г. Благовещенск</t>
  </si>
  <si>
    <t>КРК г. Зея</t>
  </si>
  <si>
    <t>КО пгт Прогресс</t>
  </si>
  <si>
    <t>РК г. Райчихинск</t>
  </si>
  <si>
    <t>РК г. Свободный</t>
  </si>
  <si>
    <t>КСП г. Тында</t>
  </si>
  <si>
    <t>КСП ЗАТО Циолковский</t>
  </si>
  <si>
    <t>КСО г. Шимановск</t>
  </si>
  <si>
    <t>ОФК Архаринского района</t>
  </si>
  <si>
    <t>КСО Белогорского района</t>
  </si>
  <si>
    <t>КСО Благовещенский рн</t>
  </si>
  <si>
    <t>КСП Бурейского района</t>
  </si>
  <si>
    <t>КСО Завитинского рн</t>
  </si>
  <si>
    <t>КСП Зейского рн</t>
  </si>
  <si>
    <t>КСО Ивановского рн</t>
  </si>
  <si>
    <t>КСО Константиновского рн</t>
  </si>
  <si>
    <t>КО Магдагачинского рн</t>
  </si>
  <si>
    <t>КСО Мазановского рн</t>
  </si>
  <si>
    <t>ОФК Михайловского рн</t>
  </si>
  <si>
    <t>КСО Ромненского рн</t>
  </si>
  <si>
    <t>КСП Селемджинского рн</t>
  </si>
  <si>
    <t>КРК Свободненского рн</t>
  </si>
  <si>
    <t>РК  Серышевского рн</t>
  </si>
  <si>
    <t>КСП Сковородинского рн</t>
  </si>
  <si>
    <t>КСО Тамбовского рн</t>
  </si>
  <si>
    <t>РК Тындинского рн</t>
  </si>
  <si>
    <t>КСО Шимановского рн</t>
  </si>
  <si>
    <t>ОФК Октябрьского рн</t>
  </si>
  <si>
    <t>Муниципальные округа</t>
  </si>
  <si>
    <t>Количество муниципальных округов</t>
  </si>
  <si>
    <t>Всего муниципальных образований (гр.5+гр.8+гр.11+гр.14+гр.17+гр.20+гр.23+гр.26)</t>
  </si>
  <si>
    <t>Всего (гр.6+гр.9+гр.12+гр.15+гр.18+гр.21+гр.24+гр.27)</t>
  </si>
  <si>
    <t>в т.ч. юр.лиц (гр.7+гр.10+гр.13+гр.16+гр.19+гр.22+гр.25+гр.28)</t>
  </si>
  <si>
    <t>Ассоциация контрольно-счетных органов Амурской области</t>
  </si>
  <si>
    <t>Сведения о созданных КСО муниципальных образований и их объединениях в субъекте Российской Федерации на 01.01.2020</t>
  </si>
  <si>
    <t>Дальневосточный федеральный округ, Амурская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</si>
</sst>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8" borderId="8" applyNumberFormat="0" applyFont="0" applyAlignment="0" applyProtection="0"/>
  </cellStyleXfs>
  <cellXfs count="77">
    <xf numFmtId="0" fontId="0" fillId="0" borderId="0" xfId="0"/>
    <xf numFmtId="0" fontId="23" fillId="0" borderId="0" xfId="0" applyFont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3" fillId="35" borderId="19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center" vertical="top"/>
    </xf>
    <xf numFmtId="3" fontId="21" fillId="35" borderId="19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Fill="1" applyBorder="1" applyAlignment="1">
      <alignment horizontal="left" vertical="top" wrapText="1"/>
    </xf>
    <xf numFmtId="3" fontId="21" fillId="0" borderId="19" xfId="0" applyNumberFormat="1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 wrapText="1"/>
    </xf>
    <xf numFmtId="14" fontId="21" fillId="0" borderId="19" xfId="0" applyNumberFormat="1" applyFont="1" applyBorder="1" applyAlignment="1">
      <alignment horizontal="center" vertical="top"/>
    </xf>
    <xf numFmtId="0" fontId="21" fillId="35" borderId="19" xfId="0" applyFont="1" applyFill="1" applyBorder="1" applyAlignment="1">
      <alignment horizontal="left" vertical="top" wrapText="1"/>
    </xf>
    <xf numFmtId="14" fontId="21" fillId="35" borderId="19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3" fontId="21" fillId="33" borderId="19" xfId="0" applyNumberFormat="1" applyFont="1" applyFill="1" applyBorder="1" applyAlignment="1">
      <alignment horizontal="center" vertical="top"/>
    </xf>
    <xf numFmtId="3" fontId="21" fillId="0" borderId="19" xfId="0" applyNumberFormat="1" applyFont="1" applyBorder="1" applyAlignment="1">
      <alignment horizontal="center" vertical="top" wrapText="1"/>
    </xf>
    <xf numFmtId="14" fontId="21" fillId="0" borderId="19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0" fillId="34" borderId="19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7" xfId="0" applyNumberFormat="1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33" borderId="17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center" vertical="top" wrapTex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23" xfId="0" applyFont="1" applyFill="1" applyBorder="1" applyAlignment="1">
      <alignment horizontal="center" vertical="top" wrapText="1"/>
    </xf>
    <xf numFmtId="0" fontId="21" fillId="33" borderId="24" xfId="0" applyFont="1" applyFill="1" applyBorder="1" applyAlignment="1">
      <alignment horizontal="center" vertical="top" wrapText="1"/>
    </xf>
    <xf numFmtId="3" fontId="21" fillId="0" borderId="19" xfId="0" applyNumberFormat="1" applyFont="1" applyFill="1" applyBorder="1" applyAlignment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2"/>
  <sheetViews>
    <sheetView showGridLines="0" zoomScale="120" zoomScaleNormal="120" workbookViewId="0">
      <pane xSplit="5" ySplit="7" topLeftCell="W20" activePane="bottomRight" state="frozen"/>
      <selection pane="topRight" activeCell="F1" sqref="F1"/>
      <selection pane="bottomLeft" activeCell="A9" sqref="A9"/>
      <selection pane="bottomRight" activeCell="C30" sqref="C30"/>
    </sheetView>
  </sheetViews>
  <sheetFormatPr defaultRowHeight="12.75" x14ac:dyDescent="0.25"/>
  <cols>
    <col min="1" max="1" width="7.28515625" style="7" customWidth="1"/>
    <col min="2" max="2" width="27.5703125" style="15" customWidth="1"/>
    <col min="3" max="3" width="15.85546875" style="30" customWidth="1"/>
    <col min="4" max="4" width="15.42578125" style="30" customWidth="1"/>
    <col min="5" max="5" width="15.5703125" style="30" customWidth="1"/>
    <col min="6" max="6" width="13.5703125" style="15" customWidth="1"/>
    <col min="7" max="7" width="7.28515625" style="15" customWidth="1"/>
    <col min="8" max="8" width="7.42578125" style="15" customWidth="1"/>
    <col min="9" max="9" width="11.7109375" style="15" customWidth="1"/>
    <col min="10" max="11" width="7.42578125" style="15" customWidth="1"/>
    <col min="12" max="12" width="11.28515625" style="15" customWidth="1"/>
    <col min="13" max="13" width="7.140625" style="15" customWidth="1"/>
    <col min="14" max="14" width="5.42578125" style="15" customWidth="1"/>
    <col min="15" max="15" width="16.28515625" style="15" customWidth="1"/>
    <col min="16" max="16" width="7" style="15" customWidth="1"/>
    <col min="17" max="17" width="5.7109375" style="15" customWidth="1"/>
    <col min="18" max="18" width="15.7109375" style="15" customWidth="1"/>
    <col min="19" max="19" width="6.85546875" style="15" customWidth="1"/>
    <col min="20" max="20" width="6.7109375" style="15" customWidth="1"/>
    <col min="21" max="21" width="21" style="15" customWidth="1"/>
    <col min="22" max="22" width="7.140625" style="15" customWidth="1"/>
    <col min="23" max="23" width="5.42578125" style="15" customWidth="1"/>
    <col min="24" max="24" width="12" style="15" customWidth="1"/>
    <col min="25" max="25" width="6.7109375" style="15" customWidth="1"/>
    <col min="26" max="26" width="6" style="15" customWidth="1"/>
    <col min="27" max="27" width="12.140625" style="15" customWidth="1"/>
    <col min="28" max="28" width="6.42578125" style="15" customWidth="1"/>
    <col min="29" max="29" width="5.7109375" style="15" customWidth="1"/>
    <col min="30" max="30" width="20.5703125" style="15" customWidth="1"/>
    <col min="31" max="31" width="19.42578125" style="15" customWidth="1"/>
    <col min="32" max="32" width="15.7109375" style="15" customWidth="1"/>
    <col min="33" max="33" width="8.28515625" style="15" customWidth="1"/>
    <col min="34" max="34" width="8.5703125" style="15" customWidth="1"/>
    <col min="35" max="35" width="13.28515625" style="15" customWidth="1"/>
    <col min="36" max="36" width="11.7109375" style="15" customWidth="1"/>
    <col min="37" max="46" width="9.140625" style="15"/>
    <col min="47" max="16384" width="9.140625" style="7"/>
  </cols>
  <sheetData>
    <row r="1" spans="1:46" s="6" customFormat="1" ht="34.5" customHeight="1" x14ac:dyDescent="0.25">
      <c r="C1" s="38"/>
      <c r="D1" s="38"/>
      <c r="E1" s="38"/>
      <c r="F1" s="50" t="s">
        <v>67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6.5" customHeight="1" x14ac:dyDescent="0.25">
      <c r="C2" s="39"/>
      <c r="D2" s="39"/>
      <c r="E2" s="39"/>
      <c r="F2" s="51" t="s">
        <v>68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46" x14ac:dyDescent="0.25">
      <c r="A3" s="8"/>
      <c r="B3" s="11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1"/>
      <c r="AE3" s="11"/>
      <c r="AF3" s="11"/>
      <c r="AG3" s="17"/>
      <c r="AH3" s="17"/>
      <c r="AI3" s="11"/>
      <c r="AJ3" s="11"/>
    </row>
    <row r="4" spans="1:46" s="1" customFormat="1" ht="42" customHeight="1" x14ac:dyDescent="0.25">
      <c r="A4" s="52" t="s">
        <v>0</v>
      </c>
      <c r="B4" s="68"/>
      <c r="C4" s="70" t="s">
        <v>63</v>
      </c>
      <c r="D4" s="73" t="s">
        <v>25</v>
      </c>
      <c r="E4" s="73"/>
      <c r="F4" s="61" t="s">
        <v>1</v>
      </c>
      <c r="G4" s="61"/>
      <c r="H4" s="58"/>
      <c r="I4" s="57" t="s">
        <v>61</v>
      </c>
      <c r="J4" s="61"/>
      <c r="K4" s="58"/>
      <c r="L4" s="57" t="s">
        <v>2</v>
      </c>
      <c r="M4" s="61"/>
      <c r="N4" s="58"/>
      <c r="O4" s="57" t="s">
        <v>3</v>
      </c>
      <c r="P4" s="61"/>
      <c r="Q4" s="58"/>
      <c r="R4" s="57" t="s">
        <v>4</v>
      </c>
      <c r="S4" s="61"/>
      <c r="T4" s="58"/>
      <c r="U4" s="57" t="s">
        <v>5</v>
      </c>
      <c r="V4" s="61"/>
      <c r="W4" s="58"/>
      <c r="X4" s="57" t="s">
        <v>6</v>
      </c>
      <c r="Y4" s="61"/>
      <c r="Z4" s="58"/>
      <c r="AA4" s="57" t="s">
        <v>7</v>
      </c>
      <c r="AB4" s="61"/>
      <c r="AC4" s="58"/>
      <c r="AD4" s="63" t="s">
        <v>29</v>
      </c>
      <c r="AE4" s="59"/>
      <c r="AF4" s="55" t="s">
        <v>8</v>
      </c>
      <c r="AG4" s="57" t="s">
        <v>9</v>
      </c>
      <c r="AH4" s="58"/>
      <c r="AI4" s="65" t="s">
        <v>10</v>
      </c>
      <c r="AJ4" s="67" t="s">
        <v>28</v>
      </c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s="1" customFormat="1" x14ac:dyDescent="0.25">
      <c r="A5" s="53"/>
      <c r="B5" s="69"/>
      <c r="C5" s="71"/>
      <c r="D5" s="74" t="s">
        <v>64</v>
      </c>
      <c r="E5" s="74" t="s">
        <v>65</v>
      </c>
      <c r="F5" s="59" t="s">
        <v>11</v>
      </c>
      <c r="G5" s="57" t="s">
        <v>26</v>
      </c>
      <c r="H5" s="58"/>
      <c r="I5" s="55" t="s">
        <v>62</v>
      </c>
      <c r="J5" s="57" t="s">
        <v>26</v>
      </c>
      <c r="K5" s="58"/>
      <c r="L5" s="55" t="s">
        <v>12</v>
      </c>
      <c r="M5" s="57" t="s">
        <v>26</v>
      </c>
      <c r="N5" s="58"/>
      <c r="O5" s="55" t="s">
        <v>13</v>
      </c>
      <c r="P5" s="57" t="s">
        <v>26</v>
      </c>
      <c r="Q5" s="58"/>
      <c r="R5" s="55" t="s">
        <v>14</v>
      </c>
      <c r="S5" s="57" t="s">
        <v>26</v>
      </c>
      <c r="T5" s="58"/>
      <c r="U5" s="55" t="s">
        <v>15</v>
      </c>
      <c r="V5" s="57" t="s">
        <v>26</v>
      </c>
      <c r="W5" s="58"/>
      <c r="X5" s="55" t="s">
        <v>16</v>
      </c>
      <c r="Y5" s="57" t="s">
        <v>26</v>
      </c>
      <c r="Z5" s="58"/>
      <c r="AA5" s="55" t="s">
        <v>17</v>
      </c>
      <c r="AB5" s="57" t="s">
        <v>26</v>
      </c>
      <c r="AC5" s="58"/>
      <c r="AD5" s="64"/>
      <c r="AE5" s="60"/>
      <c r="AF5" s="62"/>
      <c r="AG5" s="55" t="s">
        <v>18</v>
      </c>
      <c r="AH5" s="55" t="s">
        <v>19</v>
      </c>
      <c r="AI5" s="66"/>
      <c r="AJ5" s="67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s="1" customFormat="1" ht="55.5" customHeight="1" x14ac:dyDescent="0.25">
      <c r="A6" s="54"/>
      <c r="B6" s="60"/>
      <c r="C6" s="72"/>
      <c r="D6" s="75"/>
      <c r="E6" s="75"/>
      <c r="F6" s="60"/>
      <c r="G6" s="19" t="s">
        <v>20</v>
      </c>
      <c r="H6" s="19" t="s">
        <v>21</v>
      </c>
      <c r="I6" s="56"/>
      <c r="J6" s="19" t="s">
        <v>20</v>
      </c>
      <c r="K6" s="19" t="s">
        <v>21</v>
      </c>
      <c r="L6" s="56"/>
      <c r="M6" s="19" t="s">
        <v>20</v>
      </c>
      <c r="N6" s="19" t="s">
        <v>21</v>
      </c>
      <c r="O6" s="56"/>
      <c r="P6" s="19" t="s">
        <v>20</v>
      </c>
      <c r="Q6" s="19" t="s">
        <v>21</v>
      </c>
      <c r="R6" s="56"/>
      <c r="S6" s="19" t="s">
        <v>20</v>
      </c>
      <c r="T6" s="19" t="s">
        <v>21</v>
      </c>
      <c r="U6" s="56"/>
      <c r="V6" s="19" t="s">
        <v>20</v>
      </c>
      <c r="W6" s="19" t="s">
        <v>21</v>
      </c>
      <c r="X6" s="56"/>
      <c r="Y6" s="19" t="s">
        <v>20</v>
      </c>
      <c r="Z6" s="19" t="s">
        <v>21</v>
      </c>
      <c r="AA6" s="56"/>
      <c r="AB6" s="19" t="s">
        <v>20</v>
      </c>
      <c r="AC6" s="19" t="s">
        <v>21</v>
      </c>
      <c r="AD6" s="20" t="s">
        <v>30</v>
      </c>
      <c r="AE6" s="21" t="s">
        <v>31</v>
      </c>
      <c r="AF6" s="56"/>
      <c r="AG6" s="56"/>
      <c r="AH6" s="56"/>
      <c r="AI6" s="64"/>
      <c r="AJ6" s="67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1" customFormat="1" x14ac:dyDescent="0.25">
      <c r="A7" s="2">
        <v>0</v>
      </c>
      <c r="B7" s="22">
        <v>1</v>
      </c>
      <c r="C7" s="23">
        <v>2</v>
      </c>
      <c r="D7" s="24">
        <v>3</v>
      </c>
      <c r="E7" s="24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21">
        <v>24</v>
      </c>
      <c r="Z7" s="21">
        <v>25</v>
      </c>
      <c r="AA7" s="21">
        <v>26</v>
      </c>
      <c r="AB7" s="21">
        <v>27</v>
      </c>
      <c r="AC7" s="21">
        <v>28</v>
      </c>
      <c r="AD7" s="21">
        <v>29</v>
      </c>
      <c r="AE7" s="21">
        <v>30</v>
      </c>
      <c r="AF7" s="21">
        <v>31</v>
      </c>
      <c r="AG7" s="25">
        <v>32</v>
      </c>
      <c r="AH7" s="21">
        <v>33</v>
      </c>
      <c r="AI7" s="21">
        <v>34</v>
      </c>
      <c r="AJ7" s="25">
        <v>35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9" customFormat="1" ht="16.5" customHeight="1" x14ac:dyDescent="0.25">
      <c r="A8" s="3">
        <v>1</v>
      </c>
      <c r="B8" s="26" t="s">
        <v>33</v>
      </c>
      <c r="C8" s="40">
        <f>F8+I8+L8+O8+R8+U8+X8+AA8</f>
        <v>1</v>
      </c>
      <c r="D8" s="40">
        <f>G8+J8+M8+P8+S8+V8+Y8+AB8</f>
        <v>1</v>
      </c>
      <c r="E8" s="40">
        <f>H8+K8+N8+Q8+T8+W8+Z8+AC8</f>
        <v>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</v>
      </c>
      <c r="M8" s="27">
        <v>1</v>
      </c>
      <c r="N8" s="27">
        <v>1</v>
      </c>
      <c r="O8" s="27">
        <v>0</v>
      </c>
      <c r="P8" s="27">
        <v>0</v>
      </c>
      <c r="Q8" s="27"/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27">
        <v>0</v>
      </c>
      <c r="AE8" s="27">
        <v>0</v>
      </c>
      <c r="AF8" s="28"/>
      <c r="AG8" s="27"/>
      <c r="AH8" s="27"/>
      <c r="AI8" s="29"/>
      <c r="AJ8" s="27">
        <v>1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s="9" customFormat="1" ht="16.5" customHeight="1" x14ac:dyDescent="0.25">
      <c r="A9" s="3">
        <v>2</v>
      </c>
      <c r="B9" s="26" t="s">
        <v>32</v>
      </c>
      <c r="C9" s="40">
        <f t="shared" ref="C9:C36" si="0">F9+I9+L9+O9+R9+U9+X9+AA9</f>
        <v>1</v>
      </c>
      <c r="D9" s="40">
        <f t="shared" ref="D9:D36" si="1">G9+J9+M9+P9+S9+V9+Y9+AB9</f>
        <v>1</v>
      </c>
      <c r="E9" s="40">
        <f t="shared" ref="E9:E36" si="2">H9+K9+N9+Q9+T9+W9+Z9+AC9</f>
        <v>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1</v>
      </c>
      <c r="M9" s="41">
        <v>1</v>
      </c>
      <c r="N9" s="41">
        <v>1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33"/>
      <c r="AG9" s="41"/>
      <c r="AH9" s="41"/>
      <c r="AI9" s="42"/>
      <c r="AJ9" s="41">
        <v>1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x14ac:dyDescent="0.25">
      <c r="A10" s="4">
        <v>3</v>
      </c>
      <c r="B10" s="31" t="s">
        <v>34</v>
      </c>
      <c r="C10" s="40">
        <f t="shared" si="0"/>
        <v>1</v>
      </c>
      <c r="D10" s="40">
        <f t="shared" si="1"/>
        <v>1</v>
      </c>
      <c r="E10" s="40">
        <f t="shared" si="2"/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33"/>
      <c r="AG10" s="41"/>
      <c r="AH10" s="41"/>
      <c r="AI10" s="42"/>
      <c r="AJ10" s="41">
        <v>1</v>
      </c>
    </row>
    <row r="11" spans="1:46" x14ac:dyDescent="0.25">
      <c r="A11" s="4">
        <v>4</v>
      </c>
      <c r="B11" s="31" t="s">
        <v>39</v>
      </c>
      <c r="C11" s="40">
        <f t="shared" si="0"/>
        <v>1</v>
      </c>
      <c r="D11" s="40">
        <v>1</v>
      </c>
      <c r="E11" s="40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/>
      <c r="L11" s="12">
        <v>1</v>
      </c>
      <c r="M11" s="12">
        <v>1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12">
        <v>0</v>
      </c>
      <c r="AE11" s="12">
        <v>0</v>
      </c>
      <c r="AF11" s="32"/>
      <c r="AG11" s="12"/>
      <c r="AH11" s="12"/>
      <c r="AI11" s="5"/>
      <c r="AJ11" s="12">
        <v>1</v>
      </c>
    </row>
    <row r="12" spans="1:46" x14ac:dyDescent="0.25">
      <c r="A12" s="4">
        <v>5</v>
      </c>
      <c r="B12" s="31" t="s">
        <v>35</v>
      </c>
      <c r="C12" s="40">
        <f t="shared" si="0"/>
        <v>1</v>
      </c>
      <c r="D12" s="40">
        <f t="shared" si="1"/>
        <v>1</v>
      </c>
      <c r="E12" s="40">
        <f t="shared" si="2"/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33"/>
      <c r="AG12" s="41"/>
      <c r="AH12" s="41"/>
      <c r="AI12" s="42"/>
      <c r="AJ12" s="41">
        <v>0</v>
      </c>
    </row>
    <row r="13" spans="1:46" x14ac:dyDescent="0.25">
      <c r="A13" s="4">
        <v>6</v>
      </c>
      <c r="B13" s="31" t="s">
        <v>36</v>
      </c>
      <c r="C13" s="40">
        <f t="shared" si="0"/>
        <v>1</v>
      </c>
      <c r="D13" s="40">
        <f t="shared" si="1"/>
        <v>1</v>
      </c>
      <c r="E13" s="40">
        <f t="shared" si="2"/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1</v>
      </c>
      <c r="M13" s="41">
        <v>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33"/>
      <c r="AG13" s="41"/>
      <c r="AH13" s="41"/>
      <c r="AI13" s="42"/>
      <c r="AJ13" s="41">
        <v>1</v>
      </c>
    </row>
    <row r="14" spans="1:46" x14ac:dyDescent="0.25">
      <c r="A14" s="4">
        <v>7</v>
      </c>
      <c r="B14" s="31" t="s">
        <v>37</v>
      </c>
      <c r="C14" s="40">
        <v>1</v>
      </c>
      <c r="D14" s="40">
        <v>1</v>
      </c>
      <c r="E14" s="40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32"/>
      <c r="AG14" s="12"/>
      <c r="AH14" s="12"/>
      <c r="AI14" s="5"/>
      <c r="AJ14" s="12">
        <v>1</v>
      </c>
    </row>
    <row r="15" spans="1:46" x14ac:dyDescent="0.25">
      <c r="A15" s="4">
        <v>8</v>
      </c>
      <c r="B15" s="31" t="s">
        <v>38</v>
      </c>
      <c r="C15" s="40">
        <f t="shared" si="0"/>
        <v>1</v>
      </c>
      <c r="D15" s="40">
        <f t="shared" si="1"/>
        <v>1</v>
      </c>
      <c r="E15" s="40">
        <f t="shared" si="2"/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1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32"/>
      <c r="AG15" s="12"/>
      <c r="AH15" s="12"/>
      <c r="AI15" s="5"/>
      <c r="AJ15" s="12">
        <v>1</v>
      </c>
    </row>
    <row r="16" spans="1:46" x14ac:dyDescent="0.25">
      <c r="A16" s="4">
        <v>9</v>
      </c>
      <c r="B16" s="31" t="s">
        <v>40</v>
      </c>
      <c r="C16" s="40">
        <f t="shared" si="0"/>
        <v>1</v>
      </c>
      <c r="D16" s="40">
        <f t="shared" si="1"/>
        <v>1</v>
      </c>
      <c r="E16" s="40">
        <f t="shared" si="2"/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</v>
      </c>
      <c r="M16" s="41">
        <v>1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33"/>
      <c r="AG16" s="41"/>
      <c r="AH16" s="41"/>
      <c r="AI16" s="42"/>
      <c r="AJ16" s="41">
        <v>1</v>
      </c>
    </row>
    <row r="17" spans="1:36" s="7" customFormat="1" x14ac:dyDescent="0.25">
      <c r="A17" s="4">
        <v>10</v>
      </c>
      <c r="B17" s="31" t="s">
        <v>41</v>
      </c>
      <c r="C17" s="40">
        <f t="shared" si="0"/>
        <v>17</v>
      </c>
      <c r="D17" s="40">
        <f t="shared" si="1"/>
        <v>1</v>
      </c>
      <c r="E17" s="40">
        <f t="shared" si="2"/>
        <v>0</v>
      </c>
      <c r="F17" s="41">
        <v>1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15</v>
      </c>
      <c r="AB17" s="41">
        <v>0</v>
      </c>
      <c r="AC17" s="41">
        <v>0</v>
      </c>
      <c r="AD17" s="41">
        <v>16</v>
      </c>
      <c r="AE17" s="41">
        <v>0</v>
      </c>
      <c r="AF17" s="33"/>
      <c r="AG17" s="41"/>
      <c r="AH17" s="41"/>
      <c r="AI17" s="42"/>
      <c r="AJ17" s="41">
        <v>1</v>
      </c>
    </row>
    <row r="18" spans="1:36" s="7" customFormat="1" x14ac:dyDescent="0.25">
      <c r="A18" s="4">
        <v>11</v>
      </c>
      <c r="B18" s="31" t="s">
        <v>42</v>
      </c>
      <c r="C18" s="40">
        <f t="shared" si="0"/>
        <v>14</v>
      </c>
      <c r="D18" s="40">
        <f t="shared" si="1"/>
        <v>1</v>
      </c>
      <c r="E18" s="40">
        <f t="shared" si="2"/>
        <v>0</v>
      </c>
      <c r="F18" s="41">
        <v>1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13</v>
      </c>
      <c r="AB18" s="41">
        <v>0</v>
      </c>
      <c r="AC18" s="41">
        <v>0</v>
      </c>
      <c r="AD18" s="41">
        <v>13</v>
      </c>
      <c r="AE18" s="41">
        <v>0</v>
      </c>
      <c r="AF18" s="33"/>
      <c r="AG18" s="41"/>
      <c r="AH18" s="41"/>
      <c r="AI18" s="43"/>
      <c r="AJ18" s="41">
        <v>1</v>
      </c>
    </row>
    <row r="19" spans="1:36" s="7" customFormat="1" x14ac:dyDescent="0.25">
      <c r="A19" s="4">
        <v>12</v>
      </c>
      <c r="B19" s="31" t="s">
        <v>43</v>
      </c>
      <c r="C19" s="40">
        <f t="shared" si="0"/>
        <v>12</v>
      </c>
      <c r="D19" s="40">
        <f t="shared" si="1"/>
        <v>1</v>
      </c>
      <c r="E19" s="40">
        <f t="shared" si="2"/>
        <v>0</v>
      </c>
      <c r="F19" s="12">
        <v>1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11</v>
      </c>
      <c r="AB19" s="12">
        <v>0</v>
      </c>
      <c r="AC19" s="12">
        <v>0</v>
      </c>
      <c r="AD19" s="12">
        <v>11</v>
      </c>
      <c r="AE19" s="12">
        <v>0</v>
      </c>
      <c r="AF19" s="33"/>
      <c r="AG19" s="12"/>
      <c r="AH19" s="12"/>
      <c r="AI19" s="34"/>
      <c r="AJ19" s="12">
        <v>0</v>
      </c>
    </row>
    <row r="20" spans="1:36" s="7" customFormat="1" x14ac:dyDescent="0.25">
      <c r="A20" s="4">
        <v>13</v>
      </c>
      <c r="B20" s="31" t="s">
        <v>44</v>
      </c>
      <c r="C20" s="40">
        <f t="shared" si="0"/>
        <v>12</v>
      </c>
      <c r="D20" s="40">
        <f t="shared" si="1"/>
        <v>1</v>
      </c>
      <c r="E20" s="40">
        <f t="shared" si="2"/>
        <v>0</v>
      </c>
      <c r="F20" s="41">
        <v>1</v>
      </c>
      <c r="G20" s="41">
        <v>1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11</v>
      </c>
      <c r="AB20" s="41">
        <v>0</v>
      </c>
      <c r="AC20" s="41">
        <v>0</v>
      </c>
      <c r="AD20" s="41">
        <v>0</v>
      </c>
      <c r="AE20" s="41">
        <v>0</v>
      </c>
      <c r="AF20" s="33"/>
      <c r="AG20" s="41"/>
      <c r="AH20" s="41"/>
      <c r="AI20" s="42"/>
      <c r="AJ20" s="41">
        <v>0</v>
      </c>
    </row>
    <row r="21" spans="1:36" s="7" customFormat="1" x14ac:dyDescent="0.25">
      <c r="A21" s="4">
        <v>14</v>
      </c>
      <c r="B21" s="31" t="s">
        <v>45</v>
      </c>
      <c r="C21" s="40">
        <f t="shared" si="0"/>
        <v>19</v>
      </c>
      <c r="D21" s="40">
        <f t="shared" si="1"/>
        <v>1</v>
      </c>
      <c r="E21" s="40">
        <f t="shared" si="2"/>
        <v>1</v>
      </c>
      <c r="F21" s="12">
        <v>1</v>
      </c>
      <c r="G21" s="12">
        <v>1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18</v>
      </c>
      <c r="AB21" s="12">
        <v>0</v>
      </c>
      <c r="AC21" s="12">
        <v>0</v>
      </c>
      <c r="AD21" s="12">
        <v>0</v>
      </c>
      <c r="AE21" s="12">
        <v>0</v>
      </c>
      <c r="AF21" s="32"/>
      <c r="AG21" s="12"/>
      <c r="AH21" s="12"/>
      <c r="AI21" s="5"/>
      <c r="AJ21" s="12">
        <v>1</v>
      </c>
    </row>
    <row r="22" spans="1:36" s="7" customFormat="1" x14ac:dyDescent="0.25">
      <c r="A22" s="4">
        <v>15</v>
      </c>
      <c r="B22" s="31" t="s">
        <v>46</v>
      </c>
      <c r="C22" s="40">
        <f t="shared" si="0"/>
        <v>22</v>
      </c>
      <c r="D22" s="40">
        <f t="shared" si="1"/>
        <v>1</v>
      </c>
      <c r="E22" s="40">
        <f t="shared" si="2"/>
        <v>1</v>
      </c>
      <c r="F22" s="12">
        <v>1</v>
      </c>
      <c r="G22" s="12">
        <v>1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21</v>
      </c>
      <c r="AB22" s="12">
        <v>0</v>
      </c>
      <c r="AC22" s="12">
        <v>0</v>
      </c>
      <c r="AD22" s="12">
        <v>0</v>
      </c>
      <c r="AE22" s="12">
        <v>0</v>
      </c>
      <c r="AF22" s="33"/>
      <c r="AG22" s="12"/>
      <c r="AH22" s="12"/>
      <c r="AI22" s="5"/>
      <c r="AJ22" s="12">
        <v>1</v>
      </c>
    </row>
    <row r="23" spans="1:36" s="7" customFormat="1" x14ac:dyDescent="0.25">
      <c r="A23" s="4">
        <v>16</v>
      </c>
      <c r="B23" s="31" t="s">
        <v>47</v>
      </c>
      <c r="C23" s="40">
        <f t="shared" si="0"/>
        <v>15</v>
      </c>
      <c r="D23" s="40">
        <f t="shared" si="1"/>
        <v>1</v>
      </c>
      <c r="E23" s="40">
        <f t="shared" si="2"/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14</v>
      </c>
      <c r="AB23" s="27">
        <v>0</v>
      </c>
      <c r="AC23" s="12">
        <v>0</v>
      </c>
      <c r="AD23" s="12">
        <v>0</v>
      </c>
      <c r="AE23" s="12">
        <v>0</v>
      </c>
      <c r="AF23" s="33"/>
      <c r="AG23" s="12"/>
      <c r="AH23" s="12"/>
      <c r="AI23" s="34"/>
      <c r="AJ23" s="12">
        <v>1</v>
      </c>
    </row>
    <row r="24" spans="1:36" s="7" customFormat="1" x14ac:dyDescent="0.25">
      <c r="A24" s="4">
        <v>17</v>
      </c>
      <c r="B24" s="31" t="s">
        <v>48</v>
      </c>
      <c r="C24" s="40">
        <f t="shared" si="0"/>
        <v>12</v>
      </c>
      <c r="D24" s="40">
        <f t="shared" si="1"/>
        <v>1</v>
      </c>
      <c r="E24" s="40">
        <f t="shared" si="2"/>
        <v>0</v>
      </c>
      <c r="F24" s="41">
        <v>1</v>
      </c>
      <c r="G24" s="41">
        <v>1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11</v>
      </c>
      <c r="AB24" s="41">
        <v>0</v>
      </c>
      <c r="AC24" s="41">
        <v>0</v>
      </c>
      <c r="AD24" s="41">
        <v>11</v>
      </c>
      <c r="AE24" s="41">
        <v>0</v>
      </c>
      <c r="AF24" s="33"/>
      <c r="AG24" s="41"/>
      <c r="AH24" s="41"/>
      <c r="AI24" s="42"/>
      <c r="AJ24" s="41">
        <v>1</v>
      </c>
    </row>
    <row r="25" spans="1:36" s="7" customFormat="1" x14ac:dyDescent="0.25">
      <c r="A25" s="4">
        <v>18</v>
      </c>
      <c r="B25" s="31" t="s">
        <v>49</v>
      </c>
      <c r="C25" s="40">
        <f t="shared" si="0"/>
        <v>12</v>
      </c>
      <c r="D25" s="40">
        <f t="shared" si="1"/>
        <v>1</v>
      </c>
      <c r="E25" s="40">
        <f t="shared" si="2"/>
        <v>0</v>
      </c>
      <c r="F25" s="41">
        <v>1</v>
      </c>
      <c r="G25" s="41">
        <v>1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11</v>
      </c>
      <c r="AB25" s="41">
        <v>0</v>
      </c>
      <c r="AC25" s="41">
        <v>0</v>
      </c>
      <c r="AD25" s="41">
        <v>1</v>
      </c>
      <c r="AE25" s="41">
        <v>0</v>
      </c>
      <c r="AF25" s="33"/>
      <c r="AG25" s="41"/>
      <c r="AH25" s="41"/>
      <c r="AI25" s="42"/>
      <c r="AJ25" s="41">
        <v>1</v>
      </c>
    </row>
    <row r="26" spans="1:36" s="7" customFormat="1" x14ac:dyDescent="0.25">
      <c r="A26" s="4">
        <v>19</v>
      </c>
      <c r="B26" s="31" t="s">
        <v>50</v>
      </c>
      <c r="C26" s="40">
        <f t="shared" si="0"/>
        <v>14</v>
      </c>
      <c r="D26" s="40">
        <f t="shared" si="1"/>
        <v>1</v>
      </c>
      <c r="E26" s="40">
        <f t="shared" si="2"/>
        <v>1</v>
      </c>
      <c r="F26" s="41">
        <v>1</v>
      </c>
      <c r="G26" s="41">
        <v>1</v>
      </c>
      <c r="H26" s="41">
        <v>1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13</v>
      </c>
      <c r="AB26" s="41">
        <v>0</v>
      </c>
      <c r="AC26" s="41">
        <v>0</v>
      </c>
      <c r="AD26" s="41">
        <v>13</v>
      </c>
      <c r="AE26" s="41">
        <v>0</v>
      </c>
      <c r="AF26" s="33"/>
      <c r="AG26" s="41"/>
      <c r="AH26" s="41"/>
      <c r="AI26" s="42"/>
      <c r="AJ26" s="41">
        <v>1</v>
      </c>
    </row>
    <row r="27" spans="1:36" s="7" customFormat="1" x14ac:dyDescent="0.25">
      <c r="A27" s="4">
        <v>20</v>
      </c>
      <c r="B27" s="31" t="s">
        <v>51</v>
      </c>
      <c r="C27" s="40">
        <f t="shared" si="0"/>
        <v>12</v>
      </c>
      <c r="D27" s="40">
        <f t="shared" si="1"/>
        <v>1</v>
      </c>
      <c r="E27" s="40">
        <f t="shared" si="2"/>
        <v>0</v>
      </c>
      <c r="F27" s="12">
        <v>1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11</v>
      </c>
      <c r="AB27" s="12">
        <v>0</v>
      </c>
      <c r="AC27" s="12">
        <v>0</v>
      </c>
      <c r="AD27" s="12">
        <v>11</v>
      </c>
      <c r="AE27" s="12">
        <v>0</v>
      </c>
      <c r="AF27" s="32"/>
      <c r="AG27" s="12"/>
      <c r="AH27" s="12"/>
      <c r="AI27" s="5"/>
      <c r="AJ27" s="12">
        <v>0</v>
      </c>
    </row>
    <row r="28" spans="1:36" s="7" customFormat="1" x14ac:dyDescent="0.25">
      <c r="A28" s="4">
        <v>21</v>
      </c>
      <c r="B28" s="31" t="s">
        <v>60</v>
      </c>
      <c r="C28" s="40">
        <f t="shared" si="0"/>
        <v>15</v>
      </c>
      <c r="D28" s="40">
        <f t="shared" si="1"/>
        <v>1</v>
      </c>
      <c r="E28" s="40">
        <f t="shared" si="2"/>
        <v>0</v>
      </c>
      <c r="F28" s="12">
        <v>1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14</v>
      </c>
      <c r="AB28" s="12">
        <v>0</v>
      </c>
      <c r="AC28" s="12">
        <v>0</v>
      </c>
      <c r="AD28" s="12">
        <v>14</v>
      </c>
      <c r="AE28" s="12">
        <v>0</v>
      </c>
      <c r="AF28" s="32"/>
      <c r="AG28" s="12"/>
      <c r="AH28" s="12"/>
      <c r="AI28" s="5"/>
      <c r="AJ28" s="12">
        <v>0</v>
      </c>
    </row>
    <row r="29" spans="1:36" s="7" customFormat="1" x14ac:dyDescent="0.25">
      <c r="A29" s="4">
        <v>22</v>
      </c>
      <c r="B29" s="31" t="s">
        <v>52</v>
      </c>
      <c r="C29" s="40">
        <f t="shared" si="0"/>
        <v>10</v>
      </c>
      <c r="D29" s="40">
        <f t="shared" si="1"/>
        <v>1</v>
      </c>
      <c r="E29" s="40">
        <f t="shared" si="2"/>
        <v>0</v>
      </c>
      <c r="F29" s="41">
        <v>1</v>
      </c>
      <c r="G29" s="41">
        <v>1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9</v>
      </c>
      <c r="AB29" s="41">
        <v>0</v>
      </c>
      <c r="AC29" s="41">
        <v>0</v>
      </c>
      <c r="AD29" s="41">
        <v>9</v>
      </c>
      <c r="AE29" s="41">
        <v>0</v>
      </c>
      <c r="AF29" s="33"/>
      <c r="AG29" s="41"/>
      <c r="AH29" s="41"/>
      <c r="AI29" s="42"/>
      <c r="AJ29" s="41">
        <v>1</v>
      </c>
    </row>
    <row r="30" spans="1:36" s="7" customFormat="1" x14ac:dyDescent="0.25">
      <c r="A30" s="4">
        <v>24</v>
      </c>
      <c r="B30" s="31" t="s">
        <v>54</v>
      </c>
      <c r="C30" s="40">
        <f t="shared" si="0"/>
        <v>16</v>
      </c>
      <c r="D30" s="40">
        <f t="shared" si="1"/>
        <v>1</v>
      </c>
      <c r="E30" s="40">
        <f t="shared" si="2"/>
        <v>0</v>
      </c>
      <c r="F30" s="12">
        <v>1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15</v>
      </c>
      <c r="AB30" s="12">
        <v>0</v>
      </c>
      <c r="AC30" s="12">
        <v>0</v>
      </c>
      <c r="AD30" s="12">
        <v>15</v>
      </c>
      <c r="AE30" s="12">
        <v>0</v>
      </c>
      <c r="AF30" s="32"/>
      <c r="AG30" s="12"/>
      <c r="AH30" s="12"/>
      <c r="AI30" s="5"/>
      <c r="AJ30" s="12">
        <v>1</v>
      </c>
    </row>
    <row r="31" spans="1:36" s="7" customFormat="1" x14ac:dyDescent="0.25">
      <c r="A31" s="4">
        <v>23</v>
      </c>
      <c r="B31" s="31" t="s">
        <v>53</v>
      </c>
      <c r="C31" s="40">
        <f t="shared" si="0"/>
        <v>11</v>
      </c>
      <c r="D31" s="40">
        <f t="shared" si="1"/>
        <v>1</v>
      </c>
      <c r="E31" s="40">
        <f t="shared" si="2"/>
        <v>1</v>
      </c>
      <c r="F31" s="12">
        <v>1</v>
      </c>
      <c r="G31" s="12">
        <v>1</v>
      </c>
      <c r="H31" s="12">
        <v>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3</v>
      </c>
      <c r="Y31" s="12">
        <v>0</v>
      </c>
      <c r="Z31" s="12">
        <v>0</v>
      </c>
      <c r="AA31" s="12">
        <v>7</v>
      </c>
      <c r="AB31" s="12">
        <v>0</v>
      </c>
      <c r="AC31" s="12">
        <v>0</v>
      </c>
      <c r="AD31" s="12">
        <v>10</v>
      </c>
      <c r="AE31" s="12">
        <v>0</v>
      </c>
      <c r="AF31" s="32"/>
      <c r="AG31" s="12"/>
      <c r="AH31" s="12"/>
      <c r="AI31" s="5"/>
      <c r="AJ31" s="12">
        <v>1</v>
      </c>
    </row>
    <row r="32" spans="1:36" s="7" customFormat="1" ht="14.25" customHeight="1" x14ac:dyDescent="0.25">
      <c r="A32" s="4">
        <v>25</v>
      </c>
      <c r="B32" s="31" t="s">
        <v>55</v>
      </c>
      <c r="C32" s="40">
        <f t="shared" si="0"/>
        <v>16</v>
      </c>
      <c r="D32" s="40">
        <f t="shared" si="1"/>
        <v>1</v>
      </c>
      <c r="E32" s="40">
        <f t="shared" si="2"/>
        <v>0</v>
      </c>
      <c r="F32" s="41">
        <v>1</v>
      </c>
      <c r="G32" s="41">
        <v>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1</v>
      </c>
      <c r="Y32" s="41">
        <v>0</v>
      </c>
      <c r="Z32" s="41">
        <v>0</v>
      </c>
      <c r="AA32" s="41">
        <v>14</v>
      </c>
      <c r="AB32" s="41">
        <v>0</v>
      </c>
      <c r="AC32" s="41">
        <v>0</v>
      </c>
      <c r="AD32" s="41">
        <v>15</v>
      </c>
      <c r="AE32" s="41">
        <v>0</v>
      </c>
      <c r="AF32" s="33"/>
      <c r="AG32" s="41"/>
      <c r="AH32" s="41"/>
      <c r="AI32" s="42"/>
      <c r="AJ32" s="41">
        <v>1</v>
      </c>
    </row>
    <row r="33" spans="1:36" s="7" customFormat="1" x14ac:dyDescent="0.25">
      <c r="A33" s="4">
        <v>26</v>
      </c>
      <c r="B33" s="31" t="s">
        <v>56</v>
      </c>
      <c r="C33" s="40">
        <f t="shared" si="0"/>
        <v>10</v>
      </c>
      <c r="D33" s="40">
        <f t="shared" si="1"/>
        <v>1</v>
      </c>
      <c r="E33" s="40">
        <f t="shared" si="2"/>
        <v>0</v>
      </c>
      <c r="F33" s="41">
        <v>1</v>
      </c>
      <c r="G33" s="41">
        <v>1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1</v>
      </c>
      <c r="Y33" s="41">
        <v>0</v>
      </c>
      <c r="Z33" s="41">
        <v>0</v>
      </c>
      <c r="AA33" s="41">
        <v>8</v>
      </c>
      <c r="AB33" s="41">
        <v>0</v>
      </c>
      <c r="AC33" s="41">
        <v>0</v>
      </c>
      <c r="AD33" s="41">
        <v>0</v>
      </c>
      <c r="AE33" s="41">
        <v>0</v>
      </c>
      <c r="AF33" s="33"/>
      <c r="AG33" s="41"/>
      <c r="AH33" s="41"/>
      <c r="AI33" s="42"/>
      <c r="AJ33" s="41">
        <v>1</v>
      </c>
    </row>
    <row r="34" spans="1:36" s="7" customFormat="1" x14ac:dyDescent="0.25">
      <c r="A34" s="4">
        <v>27</v>
      </c>
      <c r="B34" s="31" t="s">
        <v>57</v>
      </c>
      <c r="C34" s="40">
        <f t="shared" si="0"/>
        <v>12</v>
      </c>
      <c r="D34" s="40">
        <f t="shared" si="1"/>
        <v>1</v>
      </c>
      <c r="E34" s="40">
        <f t="shared" si="2"/>
        <v>1</v>
      </c>
      <c r="F34" s="12">
        <v>1</v>
      </c>
      <c r="G34" s="12">
        <v>1</v>
      </c>
      <c r="H34" s="12">
        <v>1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11</v>
      </c>
      <c r="AB34" s="12">
        <v>0</v>
      </c>
      <c r="AC34" s="12">
        <v>0</v>
      </c>
      <c r="AD34" s="12">
        <v>11</v>
      </c>
      <c r="AE34" s="12">
        <v>0</v>
      </c>
      <c r="AF34" s="33"/>
      <c r="AG34" s="12"/>
      <c r="AH34" s="12"/>
      <c r="AI34" s="34"/>
      <c r="AJ34" s="12">
        <v>1</v>
      </c>
    </row>
    <row r="35" spans="1:36" s="7" customFormat="1" x14ac:dyDescent="0.25">
      <c r="A35" s="4">
        <v>28</v>
      </c>
      <c r="B35" s="31" t="s">
        <v>58</v>
      </c>
      <c r="C35" s="40">
        <f t="shared" si="0"/>
        <v>21</v>
      </c>
      <c r="D35" s="40">
        <f t="shared" si="1"/>
        <v>1</v>
      </c>
      <c r="E35" s="40">
        <f t="shared" si="2"/>
        <v>0</v>
      </c>
      <c r="F35" s="41">
        <v>1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20</v>
      </c>
      <c r="AB35" s="41">
        <v>0</v>
      </c>
      <c r="AC35" s="41">
        <v>0</v>
      </c>
      <c r="AD35" s="41">
        <v>20</v>
      </c>
      <c r="AE35" s="41">
        <v>0</v>
      </c>
      <c r="AF35" s="33"/>
      <c r="AG35" s="41"/>
      <c r="AH35" s="41"/>
      <c r="AI35" s="42"/>
      <c r="AJ35" s="41">
        <v>1</v>
      </c>
    </row>
    <row r="36" spans="1:36" s="7" customFormat="1" x14ac:dyDescent="0.25">
      <c r="A36" s="4">
        <v>29</v>
      </c>
      <c r="B36" s="31" t="s">
        <v>59</v>
      </c>
      <c r="C36" s="40">
        <f t="shared" si="0"/>
        <v>13</v>
      </c>
      <c r="D36" s="40">
        <f t="shared" si="1"/>
        <v>1</v>
      </c>
      <c r="E36" s="40">
        <f t="shared" si="2"/>
        <v>0</v>
      </c>
      <c r="F36" s="12">
        <v>1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12</v>
      </c>
      <c r="AB36" s="12">
        <v>0</v>
      </c>
      <c r="AC36" s="12">
        <v>0</v>
      </c>
      <c r="AD36" s="12">
        <v>12</v>
      </c>
      <c r="AE36" s="12">
        <v>0</v>
      </c>
      <c r="AF36" s="5"/>
      <c r="AG36" s="12"/>
      <c r="AH36" s="12"/>
      <c r="AI36" s="5"/>
      <c r="AJ36" s="12">
        <v>0</v>
      </c>
    </row>
    <row r="37" spans="1:36" s="7" customFormat="1" ht="44.25" customHeight="1" x14ac:dyDescent="0.25">
      <c r="A37" s="10"/>
      <c r="B37" s="35"/>
      <c r="C37" s="13">
        <f>SUM(C8:C36)</f>
        <v>294</v>
      </c>
      <c r="D37" s="13">
        <f t="shared" ref="D37:E37" si="3">SUM(D8:D36)</f>
        <v>29</v>
      </c>
      <c r="E37" s="13">
        <f t="shared" si="3"/>
        <v>9</v>
      </c>
      <c r="F37" s="13">
        <f t="shared" ref="F37" si="4">SUM(F8:F36)</f>
        <v>20</v>
      </c>
      <c r="G37" s="13">
        <f t="shared" ref="G37" si="5">SUM(G8:G36)</f>
        <v>20</v>
      </c>
      <c r="H37" s="13">
        <f t="shared" ref="H37" si="6">SUM(H8:H36)</f>
        <v>5</v>
      </c>
      <c r="I37" s="13">
        <f t="shared" ref="I37" si="7">SUM(I8:I36)</f>
        <v>0</v>
      </c>
      <c r="J37" s="13">
        <f t="shared" ref="J37" si="8">SUM(J8:J36)</f>
        <v>0</v>
      </c>
      <c r="K37" s="13">
        <f t="shared" ref="K37" si="9">SUM(K8:K36)</f>
        <v>0</v>
      </c>
      <c r="L37" s="13">
        <f t="shared" ref="L37" si="10">SUM(L8:L36)</f>
        <v>9</v>
      </c>
      <c r="M37" s="13">
        <f t="shared" ref="M37" si="11">SUM(M8:M36)</f>
        <v>9</v>
      </c>
      <c r="N37" s="13">
        <f t="shared" ref="N37" si="12">SUM(N8:N36)</f>
        <v>4</v>
      </c>
      <c r="O37" s="13">
        <f t="shared" ref="O37" si="13">SUM(O8:O36)</f>
        <v>0</v>
      </c>
      <c r="P37" s="13">
        <f t="shared" ref="P37" si="14">SUM(P8:P36)</f>
        <v>0</v>
      </c>
      <c r="Q37" s="13">
        <f t="shared" ref="Q37" si="15">SUM(Q8:Q36)</f>
        <v>0</v>
      </c>
      <c r="R37" s="13">
        <f t="shared" ref="R37" si="16">SUM(R8:R36)</f>
        <v>0</v>
      </c>
      <c r="S37" s="13">
        <f t="shared" ref="S37" si="17">SUM(S8:S36)</f>
        <v>0</v>
      </c>
      <c r="T37" s="13">
        <f t="shared" ref="T37" si="18">SUM(T8:T36)</f>
        <v>0</v>
      </c>
      <c r="U37" s="13">
        <f t="shared" ref="U37" si="19">SUM(U8:U36)</f>
        <v>0</v>
      </c>
      <c r="V37" s="13">
        <f t="shared" ref="V37" si="20">SUM(V8:V36)</f>
        <v>0</v>
      </c>
      <c r="W37" s="13">
        <f t="shared" ref="W37" si="21">SUM(W8:W36)</f>
        <v>0</v>
      </c>
      <c r="X37" s="13">
        <f t="shared" ref="X37" si="22">SUM(X8:X36)</f>
        <v>6</v>
      </c>
      <c r="Y37" s="13">
        <f t="shared" ref="Y37" si="23">SUM(Y8:Y36)</f>
        <v>0</v>
      </c>
      <c r="Z37" s="13">
        <f t="shared" ref="Z37" si="24">SUM(Z8:Z36)</f>
        <v>0</v>
      </c>
      <c r="AA37" s="13">
        <f t="shared" ref="AA37" si="25">SUM(AA8:AA36)</f>
        <v>259</v>
      </c>
      <c r="AB37" s="13">
        <f t="shared" ref="AB37" si="26">SUM(AB8:AB36)</f>
        <v>0</v>
      </c>
      <c r="AC37" s="13">
        <f t="shared" ref="AC37" si="27">SUM(AC8:AC36)</f>
        <v>0</v>
      </c>
      <c r="AD37" s="13">
        <f t="shared" ref="AD37" si="28">SUM(AD8:AD36)</f>
        <v>182</v>
      </c>
      <c r="AE37" s="13">
        <f t="shared" ref="AE37" si="29">SUM(AE8:AE36)</f>
        <v>0</v>
      </c>
      <c r="AF37" s="44" t="s">
        <v>66</v>
      </c>
      <c r="AG37" s="13">
        <f t="shared" ref="AG37" si="30">SUM(AG8:AG36)</f>
        <v>0</v>
      </c>
      <c r="AH37" s="13">
        <v>1</v>
      </c>
      <c r="AI37" s="36">
        <v>39001</v>
      </c>
      <c r="AJ37" s="13">
        <f t="shared" ref="AJ37" si="31">SUM(AJ8:AJ36)</f>
        <v>23</v>
      </c>
    </row>
    <row r="38" spans="1:36" s="7" customFormat="1" x14ac:dyDescent="0.25">
      <c r="B38" s="15"/>
      <c r="C38" s="37" t="s">
        <v>22</v>
      </c>
      <c r="D38" s="30"/>
      <c r="E38" s="3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7" customFormat="1" x14ac:dyDescent="0.25">
      <c r="B39" s="15"/>
      <c r="C39" s="30" t="s">
        <v>23</v>
      </c>
      <c r="D39" s="30"/>
      <c r="E39" s="3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7" customFormat="1" x14ac:dyDescent="0.25">
      <c r="B40" s="15"/>
      <c r="C40" s="30" t="s">
        <v>24</v>
      </c>
      <c r="D40" s="30"/>
      <c r="E40" s="3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2" spans="1:36" s="7" customFormat="1" x14ac:dyDescent="0.25">
      <c r="B42" s="15"/>
      <c r="C42" s="30" t="s">
        <v>27</v>
      </c>
      <c r="D42" s="30"/>
      <c r="E42" s="3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</sheetData>
  <mergeCells count="39">
    <mergeCell ref="AI4:AI6"/>
    <mergeCell ref="AJ4:AJ6"/>
    <mergeCell ref="B4:B6"/>
    <mergeCell ref="F4:H4"/>
    <mergeCell ref="L4:N4"/>
    <mergeCell ref="O4:Q4"/>
    <mergeCell ref="R4:T4"/>
    <mergeCell ref="U4:W4"/>
    <mergeCell ref="X4:Z4"/>
    <mergeCell ref="AA4:AC4"/>
    <mergeCell ref="C4:C6"/>
    <mergeCell ref="D4:E4"/>
    <mergeCell ref="D5:D6"/>
    <mergeCell ref="E5:E6"/>
    <mergeCell ref="I5:I6"/>
    <mergeCell ref="J5:K5"/>
    <mergeCell ref="AF4:AF6"/>
    <mergeCell ref="AG4:AH4"/>
    <mergeCell ref="AA5:AA6"/>
    <mergeCell ref="AB5:AC5"/>
    <mergeCell ref="AG5:AG6"/>
    <mergeCell ref="AH5:AH6"/>
    <mergeCell ref="AD4:AE5"/>
    <mergeCell ref="F1:P1"/>
    <mergeCell ref="F2:P2"/>
    <mergeCell ref="A4:A6"/>
    <mergeCell ref="X5:X6"/>
    <mergeCell ref="Y5:Z5"/>
    <mergeCell ref="P5:Q5"/>
    <mergeCell ref="R5:R6"/>
    <mergeCell ref="S5:T5"/>
    <mergeCell ref="U5:U6"/>
    <mergeCell ref="V5:W5"/>
    <mergeCell ref="F5:F6"/>
    <mergeCell ref="G5:H5"/>
    <mergeCell ref="L5:L6"/>
    <mergeCell ref="M5:N5"/>
    <mergeCell ref="O5:O6"/>
    <mergeCell ref="I4:K4"/>
  </mergeCells>
  <pageMargins left="0.19685039370078741" right="0.19685039370078741" top="0.98425196850393704" bottom="0.98425196850393704" header="0" footer="0"/>
  <pageSetup paperSize="8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2"/>
  <sheetViews>
    <sheetView tabSelected="1" workbookViewId="0">
      <pane xSplit="5" ySplit="7" topLeftCell="X8" activePane="bottomRight" state="frozen"/>
      <selection pane="topRight" activeCell="F1" sqref="F1"/>
      <selection pane="bottomLeft" activeCell="A8" sqref="A8"/>
      <selection pane="bottomRight" activeCell="AA13" sqref="AA12:AA13"/>
    </sheetView>
  </sheetViews>
  <sheetFormatPr defaultRowHeight="12.75" x14ac:dyDescent="0.25"/>
  <cols>
    <col min="1" max="1" width="7.28515625" style="7" customWidth="1"/>
    <col min="2" max="2" width="27.5703125" style="15" customWidth="1"/>
    <col min="3" max="3" width="15.85546875" style="30" customWidth="1"/>
    <col min="4" max="4" width="15.42578125" style="30" customWidth="1"/>
    <col min="5" max="5" width="15.5703125" style="30" customWidth="1"/>
    <col min="6" max="6" width="13.5703125" style="15" customWidth="1"/>
    <col min="7" max="7" width="7.28515625" style="15" customWidth="1"/>
    <col min="8" max="8" width="7.42578125" style="15" customWidth="1"/>
    <col min="9" max="9" width="11.7109375" style="15" customWidth="1"/>
    <col min="10" max="11" width="7.42578125" style="15" customWidth="1"/>
    <col min="12" max="12" width="11.28515625" style="15" customWidth="1"/>
    <col min="13" max="13" width="7.140625" style="15" customWidth="1"/>
    <col min="14" max="14" width="5.42578125" style="15" customWidth="1"/>
    <col min="15" max="15" width="16.28515625" style="15" customWidth="1"/>
    <col min="16" max="16" width="7" style="15" customWidth="1"/>
    <col min="17" max="17" width="5.7109375" style="15" customWidth="1"/>
    <col min="18" max="18" width="15.7109375" style="15" customWidth="1"/>
    <col min="19" max="19" width="6.85546875" style="15" customWidth="1"/>
    <col min="20" max="20" width="6.7109375" style="15" customWidth="1"/>
    <col min="21" max="21" width="21" style="15" customWidth="1"/>
    <col min="22" max="22" width="7.140625" style="15" customWidth="1"/>
    <col min="23" max="23" width="5.42578125" style="15" customWidth="1"/>
    <col min="24" max="24" width="12" style="15" customWidth="1"/>
    <col min="25" max="25" width="6.7109375" style="15" customWidth="1"/>
    <col min="26" max="26" width="6" style="15" customWidth="1"/>
    <col min="27" max="27" width="12.140625" style="15" customWidth="1"/>
    <col min="28" max="28" width="6.42578125" style="15" customWidth="1"/>
    <col min="29" max="29" width="5.7109375" style="15" customWidth="1"/>
    <col min="30" max="30" width="20.5703125" style="15" customWidth="1"/>
    <col min="31" max="31" width="19.42578125" style="15" customWidth="1"/>
    <col min="32" max="32" width="15.7109375" style="15" customWidth="1"/>
    <col min="33" max="33" width="8.28515625" style="15" customWidth="1"/>
    <col min="34" max="34" width="8.5703125" style="15" customWidth="1"/>
    <col min="35" max="35" width="13.28515625" style="15" customWidth="1"/>
    <col min="36" max="36" width="11.7109375" style="15" customWidth="1"/>
    <col min="37" max="46" width="9.140625" style="15"/>
    <col min="47" max="16384" width="9.140625" style="7"/>
  </cols>
  <sheetData>
    <row r="1" spans="1:46" s="6" customFormat="1" ht="34.5" customHeight="1" x14ac:dyDescent="0.25">
      <c r="C1" s="38"/>
      <c r="D1" s="38"/>
      <c r="E1" s="38"/>
      <c r="F1" s="50" t="s">
        <v>67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6.5" customHeight="1" x14ac:dyDescent="0.25">
      <c r="C2" s="39"/>
      <c r="D2" s="39"/>
      <c r="E2" s="39"/>
      <c r="F2" s="51" t="s">
        <v>68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46" x14ac:dyDescent="0.25">
      <c r="A3" s="8"/>
      <c r="B3" s="45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45"/>
      <c r="AE3" s="45"/>
      <c r="AF3" s="45"/>
      <c r="AG3" s="17"/>
      <c r="AH3" s="17"/>
      <c r="AI3" s="45"/>
      <c r="AJ3" s="45"/>
    </row>
    <row r="4" spans="1:46" s="1" customFormat="1" ht="42" customHeight="1" x14ac:dyDescent="0.25">
      <c r="A4" s="52" t="s">
        <v>0</v>
      </c>
      <c r="B4" s="68"/>
      <c r="C4" s="70" t="s">
        <v>63</v>
      </c>
      <c r="D4" s="73" t="s">
        <v>25</v>
      </c>
      <c r="E4" s="73"/>
      <c r="F4" s="61" t="s">
        <v>1</v>
      </c>
      <c r="G4" s="61"/>
      <c r="H4" s="58"/>
      <c r="I4" s="57" t="s">
        <v>61</v>
      </c>
      <c r="J4" s="61"/>
      <c r="K4" s="58"/>
      <c r="L4" s="57" t="s">
        <v>2</v>
      </c>
      <c r="M4" s="61"/>
      <c r="N4" s="58"/>
      <c r="O4" s="57" t="s">
        <v>3</v>
      </c>
      <c r="P4" s="61"/>
      <c r="Q4" s="58"/>
      <c r="R4" s="57" t="s">
        <v>4</v>
      </c>
      <c r="S4" s="61"/>
      <c r="T4" s="58"/>
      <c r="U4" s="57" t="s">
        <v>5</v>
      </c>
      <c r="V4" s="61"/>
      <c r="W4" s="58"/>
      <c r="X4" s="57" t="s">
        <v>6</v>
      </c>
      <c r="Y4" s="61"/>
      <c r="Z4" s="58"/>
      <c r="AA4" s="57" t="s">
        <v>7</v>
      </c>
      <c r="AB4" s="61"/>
      <c r="AC4" s="58"/>
      <c r="AD4" s="63" t="s">
        <v>29</v>
      </c>
      <c r="AE4" s="59"/>
      <c r="AF4" s="55" t="s">
        <v>8</v>
      </c>
      <c r="AG4" s="57" t="s">
        <v>9</v>
      </c>
      <c r="AH4" s="58"/>
      <c r="AI4" s="65" t="s">
        <v>10</v>
      </c>
      <c r="AJ4" s="67" t="s">
        <v>28</v>
      </c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s="1" customFormat="1" x14ac:dyDescent="0.25">
      <c r="A5" s="53"/>
      <c r="B5" s="69"/>
      <c r="C5" s="71"/>
      <c r="D5" s="74" t="s">
        <v>64</v>
      </c>
      <c r="E5" s="74" t="s">
        <v>65</v>
      </c>
      <c r="F5" s="59" t="s">
        <v>11</v>
      </c>
      <c r="G5" s="57" t="s">
        <v>26</v>
      </c>
      <c r="H5" s="58"/>
      <c r="I5" s="55" t="s">
        <v>62</v>
      </c>
      <c r="J5" s="57" t="s">
        <v>26</v>
      </c>
      <c r="K5" s="58"/>
      <c r="L5" s="55" t="s">
        <v>12</v>
      </c>
      <c r="M5" s="57" t="s">
        <v>26</v>
      </c>
      <c r="N5" s="58"/>
      <c r="O5" s="55" t="s">
        <v>13</v>
      </c>
      <c r="P5" s="57" t="s">
        <v>26</v>
      </c>
      <c r="Q5" s="58"/>
      <c r="R5" s="55" t="s">
        <v>14</v>
      </c>
      <c r="S5" s="57" t="s">
        <v>26</v>
      </c>
      <c r="T5" s="58"/>
      <c r="U5" s="55" t="s">
        <v>15</v>
      </c>
      <c r="V5" s="57" t="s">
        <v>26</v>
      </c>
      <c r="W5" s="58"/>
      <c r="X5" s="55" t="s">
        <v>16</v>
      </c>
      <c r="Y5" s="57" t="s">
        <v>26</v>
      </c>
      <c r="Z5" s="58"/>
      <c r="AA5" s="55" t="s">
        <v>17</v>
      </c>
      <c r="AB5" s="57" t="s">
        <v>26</v>
      </c>
      <c r="AC5" s="58"/>
      <c r="AD5" s="64"/>
      <c r="AE5" s="60"/>
      <c r="AF5" s="62"/>
      <c r="AG5" s="55" t="s">
        <v>18</v>
      </c>
      <c r="AH5" s="55" t="s">
        <v>19</v>
      </c>
      <c r="AI5" s="66"/>
      <c r="AJ5" s="67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s="1" customFormat="1" ht="55.5" customHeight="1" x14ac:dyDescent="0.25">
      <c r="A6" s="54"/>
      <c r="B6" s="60"/>
      <c r="C6" s="72"/>
      <c r="D6" s="75"/>
      <c r="E6" s="75"/>
      <c r="F6" s="60"/>
      <c r="G6" s="19" t="s">
        <v>20</v>
      </c>
      <c r="H6" s="19" t="s">
        <v>21</v>
      </c>
      <c r="I6" s="56"/>
      <c r="J6" s="19" t="s">
        <v>20</v>
      </c>
      <c r="K6" s="19" t="s">
        <v>21</v>
      </c>
      <c r="L6" s="56"/>
      <c r="M6" s="19" t="s">
        <v>20</v>
      </c>
      <c r="N6" s="19" t="s">
        <v>21</v>
      </c>
      <c r="O6" s="56"/>
      <c r="P6" s="19" t="s">
        <v>20</v>
      </c>
      <c r="Q6" s="19" t="s">
        <v>21</v>
      </c>
      <c r="R6" s="56"/>
      <c r="S6" s="19" t="s">
        <v>20</v>
      </c>
      <c r="T6" s="19" t="s">
        <v>21</v>
      </c>
      <c r="U6" s="56"/>
      <c r="V6" s="19" t="s">
        <v>20</v>
      </c>
      <c r="W6" s="19" t="s">
        <v>21</v>
      </c>
      <c r="X6" s="56"/>
      <c r="Y6" s="19" t="s">
        <v>20</v>
      </c>
      <c r="Z6" s="19" t="s">
        <v>21</v>
      </c>
      <c r="AA6" s="56"/>
      <c r="AB6" s="19" t="s">
        <v>20</v>
      </c>
      <c r="AC6" s="19" t="s">
        <v>21</v>
      </c>
      <c r="AD6" s="20" t="s">
        <v>30</v>
      </c>
      <c r="AE6" s="46" t="s">
        <v>31</v>
      </c>
      <c r="AF6" s="56"/>
      <c r="AG6" s="56"/>
      <c r="AH6" s="56"/>
      <c r="AI6" s="64"/>
      <c r="AJ6" s="67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1" customFormat="1" x14ac:dyDescent="0.25">
      <c r="A7" s="2">
        <v>0</v>
      </c>
      <c r="B7" s="47">
        <v>1</v>
      </c>
      <c r="C7" s="23">
        <v>2</v>
      </c>
      <c r="D7" s="24">
        <v>3</v>
      </c>
      <c r="E7" s="24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  <c r="Q7" s="46">
        <v>16</v>
      </c>
      <c r="R7" s="46">
        <v>17</v>
      </c>
      <c r="S7" s="46">
        <v>18</v>
      </c>
      <c r="T7" s="46">
        <v>19</v>
      </c>
      <c r="U7" s="46">
        <v>20</v>
      </c>
      <c r="V7" s="46">
        <v>21</v>
      </c>
      <c r="W7" s="46">
        <v>22</v>
      </c>
      <c r="X7" s="46">
        <v>23</v>
      </c>
      <c r="Y7" s="46">
        <v>24</v>
      </c>
      <c r="Z7" s="46">
        <v>25</v>
      </c>
      <c r="AA7" s="46">
        <v>26</v>
      </c>
      <c r="AB7" s="46">
        <v>27</v>
      </c>
      <c r="AC7" s="46">
        <v>28</v>
      </c>
      <c r="AD7" s="46">
        <v>29</v>
      </c>
      <c r="AE7" s="46">
        <v>30</v>
      </c>
      <c r="AF7" s="46">
        <v>31</v>
      </c>
      <c r="AG7" s="48">
        <v>32</v>
      </c>
      <c r="AH7" s="46">
        <v>33</v>
      </c>
      <c r="AI7" s="46">
        <v>34</v>
      </c>
      <c r="AJ7" s="48">
        <v>35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9" customFormat="1" ht="16.5" customHeight="1" x14ac:dyDescent="0.25">
      <c r="A8" s="3">
        <v>1</v>
      </c>
      <c r="B8" s="26" t="s">
        <v>33</v>
      </c>
      <c r="C8" s="40">
        <f>F8+I8+L8+O8+R8+U8+X8+AA8</f>
        <v>1</v>
      </c>
      <c r="D8" s="40">
        <f>G8+J8+M8+P8+S8+V8+Y8+AB8</f>
        <v>1</v>
      </c>
      <c r="E8" s="40">
        <f>H8+K8+N8+Q8+T8+W8+Z8+AC8</f>
        <v>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</v>
      </c>
      <c r="M8" s="27">
        <v>1</v>
      </c>
      <c r="N8" s="27">
        <v>1</v>
      </c>
      <c r="O8" s="27">
        <v>0</v>
      </c>
      <c r="P8" s="27">
        <v>0</v>
      </c>
      <c r="Q8" s="27"/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27">
        <v>0</v>
      </c>
      <c r="AE8" s="27">
        <v>0</v>
      </c>
      <c r="AF8" s="28"/>
      <c r="AG8" s="27"/>
      <c r="AH8" s="27"/>
      <c r="AI8" s="29"/>
      <c r="AJ8" s="27">
        <v>1</v>
      </c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s="9" customFormat="1" ht="16.5" customHeight="1" x14ac:dyDescent="0.25">
      <c r="A9" s="3">
        <v>2</v>
      </c>
      <c r="B9" s="26" t="s">
        <v>32</v>
      </c>
      <c r="C9" s="40">
        <f t="shared" ref="C9:E36" si="0">F9+I9+L9+O9+R9+U9+X9+AA9</f>
        <v>1</v>
      </c>
      <c r="D9" s="40">
        <f t="shared" si="0"/>
        <v>1</v>
      </c>
      <c r="E9" s="40">
        <f t="shared" si="0"/>
        <v>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1</v>
      </c>
      <c r="M9" s="41">
        <v>1</v>
      </c>
      <c r="N9" s="41">
        <v>1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33"/>
      <c r="AG9" s="41"/>
      <c r="AH9" s="41"/>
      <c r="AI9" s="42"/>
      <c r="AJ9" s="41">
        <v>1</v>
      </c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x14ac:dyDescent="0.25">
      <c r="A10" s="4">
        <v>3</v>
      </c>
      <c r="B10" s="31" t="s">
        <v>34</v>
      </c>
      <c r="C10" s="40">
        <f t="shared" si="0"/>
        <v>1</v>
      </c>
      <c r="D10" s="40">
        <f t="shared" si="0"/>
        <v>1</v>
      </c>
      <c r="E10" s="40">
        <f t="shared" si="0"/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33"/>
      <c r="AG10" s="41"/>
      <c r="AH10" s="41"/>
      <c r="AI10" s="42"/>
      <c r="AJ10" s="41">
        <v>1</v>
      </c>
    </row>
    <row r="11" spans="1:46" x14ac:dyDescent="0.25">
      <c r="A11" s="4">
        <v>4</v>
      </c>
      <c r="B11" s="31" t="s">
        <v>39</v>
      </c>
      <c r="C11" s="40">
        <f t="shared" si="0"/>
        <v>1</v>
      </c>
      <c r="D11" s="40">
        <v>1</v>
      </c>
      <c r="E11" s="40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/>
      <c r="L11" s="12">
        <v>1</v>
      </c>
      <c r="M11" s="12">
        <v>1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12">
        <v>0</v>
      </c>
      <c r="AE11" s="12">
        <v>0</v>
      </c>
      <c r="AF11" s="32"/>
      <c r="AG11" s="12"/>
      <c r="AH11" s="12"/>
      <c r="AI11" s="5"/>
      <c r="AJ11" s="12">
        <v>1</v>
      </c>
    </row>
    <row r="12" spans="1:46" x14ac:dyDescent="0.25">
      <c r="A12" s="4">
        <v>5</v>
      </c>
      <c r="B12" s="31" t="s">
        <v>35</v>
      </c>
      <c r="C12" s="40">
        <f t="shared" si="0"/>
        <v>1</v>
      </c>
      <c r="D12" s="40">
        <f t="shared" si="0"/>
        <v>1</v>
      </c>
      <c r="E12" s="40">
        <f t="shared" si="0"/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33"/>
      <c r="AG12" s="41"/>
      <c r="AH12" s="41"/>
      <c r="AI12" s="42"/>
      <c r="AJ12" s="41">
        <v>0</v>
      </c>
    </row>
    <row r="13" spans="1:46" x14ac:dyDescent="0.25">
      <c r="A13" s="4">
        <v>6</v>
      </c>
      <c r="B13" s="31" t="s">
        <v>36</v>
      </c>
      <c r="C13" s="40">
        <f t="shared" si="0"/>
        <v>1</v>
      </c>
      <c r="D13" s="40">
        <f t="shared" si="0"/>
        <v>1</v>
      </c>
      <c r="E13" s="40">
        <f t="shared" si="0"/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1</v>
      </c>
      <c r="M13" s="41">
        <v>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33"/>
      <c r="AG13" s="41"/>
      <c r="AH13" s="41"/>
      <c r="AI13" s="42"/>
      <c r="AJ13" s="41">
        <v>1</v>
      </c>
    </row>
    <row r="14" spans="1:46" x14ac:dyDescent="0.25">
      <c r="A14" s="4">
        <v>7</v>
      </c>
      <c r="B14" s="31" t="s">
        <v>37</v>
      </c>
      <c r="C14" s="40">
        <v>1</v>
      </c>
      <c r="D14" s="40">
        <v>1</v>
      </c>
      <c r="E14" s="40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12">
        <v>0</v>
      </c>
      <c r="AD14" s="12">
        <v>0</v>
      </c>
      <c r="AE14" s="12">
        <v>0</v>
      </c>
      <c r="AF14" s="32"/>
      <c r="AG14" s="12"/>
      <c r="AH14" s="12"/>
      <c r="AI14" s="5"/>
      <c r="AJ14" s="12">
        <v>1</v>
      </c>
    </row>
    <row r="15" spans="1:46" x14ac:dyDescent="0.25">
      <c r="A15" s="4">
        <v>8</v>
      </c>
      <c r="B15" s="31" t="s">
        <v>38</v>
      </c>
      <c r="C15" s="40">
        <f t="shared" si="0"/>
        <v>1</v>
      </c>
      <c r="D15" s="40">
        <f t="shared" si="0"/>
        <v>1</v>
      </c>
      <c r="E15" s="40">
        <f t="shared" si="0"/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1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12">
        <v>0</v>
      </c>
      <c r="AD15" s="12">
        <v>0</v>
      </c>
      <c r="AE15" s="12">
        <v>0</v>
      </c>
      <c r="AF15" s="32"/>
      <c r="AG15" s="12"/>
      <c r="AH15" s="12"/>
      <c r="AI15" s="5"/>
      <c r="AJ15" s="12">
        <v>1</v>
      </c>
    </row>
    <row r="16" spans="1:46" x14ac:dyDescent="0.25">
      <c r="A16" s="4">
        <v>9</v>
      </c>
      <c r="B16" s="31" t="s">
        <v>40</v>
      </c>
      <c r="C16" s="40">
        <f t="shared" si="0"/>
        <v>1</v>
      </c>
      <c r="D16" s="40">
        <f t="shared" si="0"/>
        <v>1</v>
      </c>
      <c r="E16" s="40">
        <f t="shared" si="0"/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1</v>
      </c>
      <c r="M16" s="41">
        <v>1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41">
        <v>0</v>
      </c>
      <c r="AD16" s="41">
        <v>0</v>
      </c>
      <c r="AE16" s="41">
        <v>0</v>
      </c>
      <c r="AF16" s="33"/>
      <c r="AG16" s="41"/>
      <c r="AH16" s="41"/>
      <c r="AI16" s="42"/>
      <c r="AJ16" s="41">
        <v>1</v>
      </c>
    </row>
    <row r="17" spans="1:36" s="7" customFormat="1" x14ac:dyDescent="0.25">
      <c r="A17" s="4">
        <v>10</v>
      </c>
      <c r="B17" s="31" t="s">
        <v>41</v>
      </c>
      <c r="C17" s="40">
        <f t="shared" si="0"/>
        <v>17</v>
      </c>
      <c r="D17" s="40">
        <f t="shared" si="0"/>
        <v>1</v>
      </c>
      <c r="E17" s="40">
        <f t="shared" si="0"/>
        <v>0</v>
      </c>
      <c r="F17" s="41">
        <v>1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76">
        <v>1</v>
      </c>
      <c r="Y17" s="76">
        <v>0</v>
      </c>
      <c r="Z17" s="76">
        <v>0</v>
      </c>
      <c r="AA17" s="76">
        <v>15</v>
      </c>
      <c r="AB17" s="76">
        <v>0</v>
      </c>
      <c r="AC17" s="41">
        <v>0</v>
      </c>
      <c r="AD17" s="41">
        <v>16</v>
      </c>
      <c r="AE17" s="41">
        <v>0</v>
      </c>
      <c r="AF17" s="33"/>
      <c r="AG17" s="41"/>
      <c r="AH17" s="41"/>
      <c r="AI17" s="42"/>
      <c r="AJ17" s="41">
        <v>1</v>
      </c>
    </row>
    <row r="18" spans="1:36" s="7" customFormat="1" x14ac:dyDescent="0.25">
      <c r="A18" s="4">
        <v>11</v>
      </c>
      <c r="B18" s="31" t="s">
        <v>42</v>
      </c>
      <c r="C18" s="40">
        <f t="shared" si="0"/>
        <v>14</v>
      </c>
      <c r="D18" s="40">
        <f t="shared" si="0"/>
        <v>1</v>
      </c>
      <c r="E18" s="40">
        <f t="shared" si="0"/>
        <v>0</v>
      </c>
      <c r="F18" s="41">
        <v>1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76">
        <v>0</v>
      </c>
      <c r="Y18" s="76">
        <v>0</v>
      </c>
      <c r="Z18" s="76">
        <v>0</v>
      </c>
      <c r="AA18" s="76">
        <v>13</v>
      </c>
      <c r="AB18" s="76">
        <v>0</v>
      </c>
      <c r="AC18" s="41">
        <v>0</v>
      </c>
      <c r="AD18" s="41">
        <v>13</v>
      </c>
      <c r="AE18" s="41">
        <v>0</v>
      </c>
      <c r="AF18" s="33"/>
      <c r="AG18" s="41"/>
      <c r="AH18" s="41"/>
      <c r="AI18" s="49"/>
      <c r="AJ18" s="41">
        <v>1</v>
      </c>
    </row>
    <row r="19" spans="1:36" s="7" customFormat="1" x14ac:dyDescent="0.25">
      <c r="A19" s="4">
        <v>12</v>
      </c>
      <c r="B19" s="31" t="s">
        <v>43</v>
      </c>
      <c r="C19" s="40">
        <f t="shared" si="0"/>
        <v>12</v>
      </c>
      <c r="D19" s="40">
        <f t="shared" si="0"/>
        <v>1</v>
      </c>
      <c r="E19" s="40">
        <f t="shared" si="0"/>
        <v>0</v>
      </c>
      <c r="F19" s="12">
        <v>1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27">
        <v>0</v>
      </c>
      <c r="Y19" s="27">
        <v>0</v>
      </c>
      <c r="Z19" s="27">
        <v>0</v>
      </c>
      <c r="AA19" s="27">
        <v>11</v>
      </c>
      <c r="AB19" s="27">
        <v>0</v>
      </c>
      <c r="AC19" s="12">
        <v>0</v>
      </c>
      <c r="AD19" s="12">
        <v>11</v>
      </c>
      <c r="AE19" s="12">
        <v>0</v>
      </c>
      <c r="AF19" s="33"/>
      <c r="AG19" s="12"/>
      <c r="AH19" s="12"/>
      <c r="AI19" s="34"/>
      <c r="AJ19" s="12">
        <v>0</v>
      </c>
    </row>
    <row r="20" spans="1:36" s="7" customFormat="1" x14ac:dyDescent="0.25">
      <c r="A20" s="4">
        <v>13</v>
      </c>
      <c r="B20" s="31" t="s">
        <v>44</v>
      </c>
      <c r="C20" s="40">
        <f t="shared" si="0"/>
        <v>12</v>
      </c>
      <c r="D20" s="40">
        <f t="shared" si="0"/>
        <v>1</v>
      </c>
      <c r="E20" s="40">
        <f t="shared" si="0"/>
        <v>0</v>
      </c>
      <c r="F20" s="41">
        <v>1</v>
      </c>
      <c r="G20" s="41">
        <v>1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76">
        <v>3</v>
      </c>
      <c r="Y20" s="76">
        <v>0</v>
      </c>
      <c r="Z20" s="76">
        <v>0</v>
      </c>
      <c r="AA20" s="76">
        <v>8</v>
      </c>
      <c r="AB20" s="76">
        <v>0</v>
      </c>
      <c r="AC20" s="41">
        <v>0</v>
      </c>
      <c r="AD20" s="41">
        <v>0</v>
      </c>
      <c r="AE20" s="41">
        <v>0</v>
      </c>
      <c r="AF20" s="33"/>
      <c r="AG20" s="41"/>
      <c r="AH20" s="41"/>
      <c r="AI20" s="42"/>
      <c r="AJ20" s="41">
        <v>0</v>
      </c>
    </row>
    <row r="21" spans="1:36" s="7" customFormat="1" x14ac:dyDescent="0.25">
      <c r="A21" s="4">
        <v>14</v>
      </c>
      <c r="B21" s="31" t="s">
        <v>45</v>
      </c>
      <c r="C21" s="40">
        <f t="shared" si="0"/>
        <v>11</v>
      </c>
      <c r="D21" s="40">
        <f t="shared" si="0"/>
        <v>1</v>
      </c>
      <c r="E21" s="40">
        <f t="shared" si="0"/>
        <v>1</v>
      </c>
      <c r="F21" s="12">
        <v>1</v>
      </c>
      <c r="G21" s="12">
        <v>1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27">
        <v>1</v>
      </c>
      <c r="Y21" s="27">
        <v>0</v>
      </c>
      <c r="Z21" s="27">
        <v>0</v>
      </c>
      <c r="AA21" s="27">
        <v>9</v>
      </c>
      <c r="AB21" s="27">
        <v>0</v>
      </c>
      <c r="AC21" s="12">
        <v>0</v>
      </c>
      <c r="AD21" s="12">
        <v>0</v>
      </c>
      <c r="AE21" s="12">
        <v>0</v>
      </c>
      <c r="AF21" s="32"/>
      <c r="AG21" s="12"/>
      <c r="AH21" s="12"/>
      <c r="AI21" s="5"/>
      <c r="AJ21" s="12">
        <v>1</v>
      </c>
    </row>
    <row r="22" spans="1:36" s="7" customFormat="1" x14ac:dyDescent="0.25">
      <c r="A22" s="4">
        <v>15</v>
      </c>
      <c r="B22" s="31" t="s">
        <v>46</v>
      </c>
      <c r="C22" s="40">
        <f t="shared" si="0"/>
        <v>21</v>
      </c>
      <c r="D22" s="40">
        <f t="shared" si="0"/>
        <v>1</v>
      </c>
      <c r="E22" s="40">
        <f t="shared" si="0"/>
        <v>1</v>
      </c>
      <c r="F22" s="12">
        <v>1</v>
      </c>
      <c r="G22" s="12">
        <v>1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27">
        <v>0</v>
      </c>
      <c r="Y22" s="27">
        <v>0</v>
      </c>
      <c r="Z22" s="27">
        <v>0</v>
      </c>
      <c r="AA22" s="27">
        <v>20</v>
      </c>
      <c r="AB22" s="27">
        <v>0</v>
      </c>
      <c r="AC22" s="12">
        <v>0</v>
      </c>
      <c r="AD22" s="12">
        <v>0</v>
      </c>
      <c r="AE22" s="12">
        <v>0</v>
      </c>
      <c r="AF22" s="33"/>
      <c r="AG22" s="12"/>
      <c r="AH22" s="12"/>
      <c r="AI22" s="5"/>
      <c r="AJ22" s="12">
        <v>1</v>
      </c>
    </row>
    <row r="23" spans="1:36" s="7" customFormat="1" x14ac:dyDescent="0.25">
      <c r="A23" s="4">
        <v>16</v>
      </c>
      <c r="B23" s="31" t="s">
        <v>47</v>
      </c>
      <c r="C23" s="40">
        <f t="shared" si="0"/>
        <v>15</v>
      </c>
      <c r="D23" s="40">
        <f t="shared" si="0"/>
        <v>1</v>
      </c>
      <c r="E23" s="40">
        <f t="shared" si="0"/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27">
        <v>0</v>
      </c>
      <c r="Y23" s="27">
        <v>0</v>
      </c>
      <c r="Z23" s="27">
        <v>0</v>
      </c>
      <c r="AA23" s="27">
        <v>14</v>
      </c>
      <c r="AB23" s="27">
        <v>0</v>
      </c>
      <c r="AC23" s="12">
        <v>0</v>
      </c>
      <c r="AD23" s="12">
        <v>0</v>
      </c>
      <c r="AE23" s="12">
        <v>0</v>
      </c>
      <c r="AF23" s="33"/>
      <c r="AG23" s="12"/>
      <c r="AH23" s="12"/>
      <c r="AI23" s="34"/>
      <c r="AJ23" s="12">
        <v>1</v>
      </c>
    </row>
    <row r="24" spans="1:36" s="7" customFormat="1" x14ac:dyDescent="0.25">
      <c r="A24" s="4">
        <v>17</v>
      </c>
      <c r="B24" s="31" t="s">
        <v>48</v>
      </c>
      <c r="C24" s="40">
        <f t="shared" si="0"/>
        <v>12</v>
      </c>
      <c r="D24" s="40">
        <f t="shared" si="0"/>
        <v>1</v>
      </c>
      <c r="E24" s="40">
        <f t="shared" si="0"/>
        <v>0</v>
      </c>
      <c r="F24" s="41">
        <v>1</v>
      </c>
      <c r="G24" s="41">
        <v>1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76">
        <v>0</v>
      </c>
      <c r="Y24" s="76">
        <v>0</v>
      </c>
      <c r="Z24" s="76">
        <v>0</v>
      </c>
      <c r="AA24" s="76">
        <v>11</v>
      </c>
      <c r="AB24" s="76">
        <v>0</v>
      </c>
      <c r="AC24" s="41">
        <v>0</v>
      </c>
      <c r="AD24" s="41">
        <v>11</v>
      </c>
      <c r="AE24" s="41">
        <v>0</v>
      </c>
      <c r="AF24" s="33"/>
      <c r="AG24" s="41"/>
      <c r="AH24" s="41"/>
      <c r="AI24" s="42"/>
      <c r="AJ24" s="41">
        <v>1</v>
      </c>
    </row>
    <row r="25" spans="1:36" s="7" customFormat="1" x14ac:dyDescent="0.25">
      <c r="A25" s="4">
        <v>18</v>
      </c>
      <c r="B25" s="31" t="s">
        <v>49</v>
      </c>
      <c r="C25" s="40">
        <f t="shared" si="0"/>
        <v>12</v>
      </c>
      <c r="D25" s="40">
        <f t="shared" si="0"/>
        <v>1</v>
      </c>
      <c r="E25" s="40">
        <f t="shared" si="0"/>
        <v>0</v>
      </c>
      <c r="F25" s="41">
        <v>1</v>
      </c>
      <c r="G25" s="41">
        <v>1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76">
        <v>3</v>
      </c>
      <c r="Y25" s="76">
        <v>0</v>
      </c>
      <c r="Z25" s="76">
        <v>0</v>
      </c>
      <c r="AA25" s="76">
        <v>8</v>
      </c>
      <c r="AB25" s="76">
        <v>0</v>
      </c>
      <c r="AC25" s="41">
        <v>0</v>
      </c>
      <c r="AD25" s="41">
        <v>1</v>
      </c>
      <c r="AE25" s="41">
        <v>0</v>
      </c>
      <c r="AF25" s="33"/>
      <c r="AG25" s="41"/>
      <c r="AH25" s="41"/>
      <c r="AI25" s="42"/>
      <c r="AJ25" s="41">
        <v>1</v>
      </c>
    </row>
    <row r="26" spans="1:36" s="7" customFormat="1" x14ac:dyDescent="0.25">
      <c r="A26" s="4">
        <v>19</v>
      </c>
      <c r="B26" s="31" t="s">
        <v>50</v>
      </c>
      <c r="C26" s="40">
        <f t="shared" si="0"/>
        <v>14</v>
      </c>
      <c r="D26" s="40">
        <f t="shared" si="0"/>
        <v>1</v>
      </c>
      <c r="E26" s="40">
        <f t="shared" si="0"/>
        <v>1</v>
      </c>
      <c r="F26" s="41">
        <v>1</v>
      </c>
      <c r="G26" s="41">
        <v>1</v>
      </c>
      <c r="H26" s="41">
        <v>1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76">
        <v>0</v>
      </c>
      <c r="Y26" s="76">
        <v>0</v>
      </c>
      <c r="Z26" s="76">
        <v>0</v>
      </c>
      <c r="AA26" s="76">
        <v>13</v>
      </c>
      <c r="AB26" s="76">
        <v>0</v>
      </c>
      <c r="AC26" s="41">
        <v>0</v>
      </c>
      <c r="AD26" s="41">
        <v>13</v>
      </c>
      <c r="AE26" s="41">
        <v>0</v>
      </c>
      <c r="AF26" s="33"/>
      <c r="AG26" s="41"/>
      <c r="AH26" s="41"/>
      <c r="AI26" s="42"/>
      <c r="AJ26" s="41">
        <v>1</v>
      </c>
    </row>
    <row r="27" spans="1:36" s="7" customFormat="1" x14ac:dyDescent="0.25">
      <c r="A27" s="4">
        <v>20</v>
      </c>
      <c r="B27" s="31" t="s">
        <v>51</v>
      </c>
      <c r="C27" s="40">
        <f t="shared" si="0"/>
        <v>12</v>
      </c>
      <c r="D27" s="40">
        <f t="shared" si="0"/>
        <v>1</v>
      </c>
      <c r="E27" s="40">
        <f t="shared" si="0"/>
        <v>0</v>
      </c>
      <c r="F27" s="12">
        <v>1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27">
        <v>0</v>
      </c>
      <c r="Y27" s="27">
        <v>0</v>
      </c>
      <c r="Z27" s="27">
        <v>0</v>
      </c>
      <c r="AA27" s="27">
        <v>11</v>
      </c>
      <c r="AB27" s="27">
        <v>0</v>
      </c>
      <c r="AC27" s="12">
        <v>0</v>
      </c>
      <c r="AD27" s="12">
        <v>11</v>
      </c>
      <c r="AE27" s="12">
        <v>0</v>
      </c>
      <c r="AF27" s="32"/>
      <c r="AG27" s="12"/>
      <c r="AH27" s="12"/>
      <c r="AI27" s="5"/>
      <c r="AJ27" s="12">
        <v>0</v>
      </c>
    </row>
    <row r="28" spans="1:36" s="7" customFormat="1" x14ac:dyDescent="0.25">
      <c r="A28" s="4">
        <v>21</v>
      </c>
      <c r="B28" s="31" t="s">
        <v>60</v>
      </c>
      <c r="C28" s="40">
        <f t="shared" si="0"/>
        <v>15</v>
      </c>
      <c r="D28" s="40">
        <f t="shared" si="0"/>
        <v>1</v>
      </c>
      <c r="E28" s="40">
        <f t="shared" si="0"/>
        <v>0</v>
      </c>
      <c r="F28" s="12">
        <v>1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27">
        <v>0</v>
      </c>
      <c r="Y28" s="27">
        <v>0</v>
      </c>
      <c r="Z28" s="27">
        <v>0</v>
      </c>
      <c r="AA28" s="27">
        <v>14</v>
      </c>
      <c r="AB28" s="27">
        <v>0</v>
      </c>
      <c r="AC28" s="12">
        <v>0</v>
      </c>
      <c r="AD28" s="12">
        <v>14</v>
      </c>
      <c r="AE28" s="12">
        <v>0</v>
      </c>
      <c r="AF28" s="32"/>
      <c r="AG28" s="12"/>
      <c r="AH28" s="12"/>
      <c r="AI28" s="5"/>
      <c r="AJ28" s="12">
        <v>0</v>
      </c>
    </row>
    <row r="29" spans="1:36" s="7" customFormat="1" x14ac:dyDescent="0.25">
      <c r="A29" s="4">
        <v>22</v>
      </c>
      <c r="B29" s="31" t="s">
        <v>52</v>
      </c>
      <c r="C29" s="40">
        <f t="shared" si="0"/>
        <v>10</v>
      </c>
      <c r="D29" s="40">
        <f t="shared" si="0"/>
        <v>1</v>
      </c>
      <c r="E29" s="40">
        <f t="shared" si="0"/>
        <v>0</v>
      </c>
      <c r="F29" s="41">
        <v>1</v>
      </c>
      <c r="G29" s="41">
        <v>1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76">
        <v>0</v>
      </c>
      <c r="Y29" s="76">
        <v>0</v>
      </c>
      <c r="Z29" s="76">
        <v>0</v>
      </c>
      <c r="AA29" s="76">
        <v>9</v>
      </c>
      <c r="AB29" s="76">
        <v>0</v>
      </c>
      <c r="AC29" s="41">
        <v>0</v>
      </c>
      <c r="AD29" s="41">
        <v>9</v>
      </c>
      <c r="AE29" s="41">
        <v>0</v>
      </c>
      <c r="AF29" s="33"/>
      <c r="AG29" s="41"/>
      <c r="AH29" s="41"/>
      <c r="AI29" s="42"/>
      <c r="AJ29" s="41">
        <v>1</v>
      </c>
    </row>
    <row r="30" spans="1:36" s="7" customFormat="1" x14ac:dyDescent="0.25">
      <c r="A30" s="4">
        <v>24</v>
      </c>
      <c r="B30" s="31" t="s">
        <v>54</v>
      </c>
      <c r="C30" s="40">
        <f t="shared" si="0"/>
        <v>16</v>
      </c>
      <c r="D30" s="40">
        <f t="shared" si="0"/>
        <v>1</v>
      </c>
      <c r="E30" s="40">
        <f t="shared" si="0"/>
        <v>0</v>
      </c>
      <c r="F30" s="12">
        <v>1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27">
        <v>0</v>
      </c>
      <c r="Y30" s="27">
        <v>0</v>
      </c>
      <c r="Z30" s="27">
        <v>0</v>
      </c>
      <c r="AA30" s="27">
        <v>15</v>
      </c>
      <c r="AB30" s="27">
        <v>0</v>
      </c>
      <c r="AC30" s="12">
        <v>0</v>
      </c>
      <c r="AD30" s="12">
        <v>15</v>
      </c>
      <c r="AE30" s="12">
        <v>0</v>
      </c>
      <c r="AF30" s="32"/>
      <c r="AG30" s="12"/>
      <c r="AH30" s="12"/>
      <c r="AI30" s="5"/>
      <c r="AJ30" s="12">
        <v>1</v>
      </c>
    </row>
    <row r="31" spans="1:36" s="7" customFormat="1" x14ac:dyDescent="0.25">
      <c r="A31" s="4">
        <v>23</v>
      </c>
      <c r="B31" s="31" t="s">
        <v>53</v>
      </c>
      <c r="C31" s="40">
        <f t="shared" si="0"/>
        <v>11</v>
      </c>
      <c r="D31" s="40">
        <f t="shared" si="0"/>
        <v>1</v>
      </c>
      <c r="E31" s="40">
        <f t="shared" si="0"/>
        <v>1</v>
      </c>
      <c r="F31" s="12">
        <v>1</v>
      </c>
      <c r="G31" s="12">
        <v>1</v>
      </c>
      <c r="H31" s="12">
        <v>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27">
        <v>3</v>
      </c>
      <c r="Y31" s="27">
        <v>0</v>
      </c>
      <c r="Z31" s="27">
        <v>0</v>
      </c>
      <c r="AA31" s="27">
        <v>7</v>
      </c>
      <c r="AB31" s="27">
        <v>0</v>
      </c>
      <c r="AC31" s="12">
        <v>0</v>
      </c>
      <c r="AD31" s="12">
        <v>10</v>
      </c>
      <c r="AE31" s="12">
        <v>0</v>
      </c>
      <c r="AF31" s="32"/>
      <c r="AG31" s="12"/>
      <c r="AH31" s="12"/>
      <c r="AI31" s="5"/>
      <c r="AJ31" s="12">
        <v>1</v>
      </c>
    </row>
    <row r="32" spans="1:36" s="7" customFormat="1" ht="14.25" customHeight="1" x14ac:dyDescent="0.25">
      <c r="A32" s="4">
        <v>25</v>
      </c>
      <c r="B32" s="31" t="s">
        <v>55</v>
      </c>
      <c r="C32" s="40">
        <f t="shared" si="0"/>
        <v>16</v>
      </c>
      <c r="D32" s="40">
        <f t="shared" si="0"/>
        <v>1</v>
      </c>
      <c r="E32" s="40">
        <f t="shared" si="0"/>
        <v>0</v>
      </c>
      <c r="F32" s="41">
        <v>1</v>
      </c>
      <c r="G32" s="41">
        <v>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76">
        <v>1</v>
      </c>
      <c r="Y32" s="76">
        <v>0</v>
      </c>
      <c r="Z32" s="76">
        <v>0</v>
      </c>
      <c r="AA32" s="76">
        <v>14</v>
      </c>
      <c r="AB32" s="76">
        <v>0</v>
      </c>
      <c r="AC32" s="41">
        <v>0</v>
      </c>
      <c r="AD32" s="41">
        <v>15</v>
      </c>
      <c r="AE32" s="41">
        <v>0</v>
      </c>
      <c r="AF32" s="33"/>
      <c r="AG32" s="41"/>
      <c r="AH32" s="41"/>
      <c r="AI32" s="42"/>
      <c r="AJ32" s="41">
        <v>1</v>
      </c>
    </row>
    <row r="33" spans="1:36" s="7" customFormat="1" x14ac:dyDescent="0.25">
      <c r="A33" s="4">
        <v>26</v>
      </c>
      <c r="B33" s="31" t="s">
        <v>56</v>
      </c>
      <c r="C33" s="40">
        <f t="shared" si="0"/>
        <v>10</v>
      </c>
      <c r="D33" s="40">
        <f t="shared" si="0"/>
        <v>1</v>
      </c>
      <c r="E33" s="40">
        <f t="shared" si="0"/>
        <v>0</v>
      </c>
      <c r="F33" s="41">
        <v>1</v>
      </c>
      <c r="G33" s="41">
        <v>1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76">
        <v>3</v>
      </c>
      <c r="Y33" s="76">
        <v>0</v>
      </c>
      <c r="Z33" s="76">
        <v>0</v>
      </c>
      <c r="AA33" s="76">
        <v>6</v>
      </c>
      <c r="AB33" s="76">
        <v>0</v>
      </c>
      <c r="AC33" s="41">
        <v>0</v>
      </c>
      <c r="AD33" s="41">
        <v>0</v>
      </c>
      <c r="AE33" s="41">
        <v>0</v>
      </c>
      <c r="AF33" s="33"/>
      <c r="AG33" s="41"/>
      <c r="AH33" s="41"/>
      <c r="AI33" s="42"/>
      <c r="AJ33" s="41">
        <v>1</v>
      </c>
    </row>
    <row r="34" spans="1:36" s="7" customFormat="1" x14ac:dyDescent="0.25">
      <c r="A34" s="4">
        <v>27</v>
      </c>
      <c r="B34" s="31" t="s">
        <v>57</v>
      </c>
      <c r="C34" s="40">
        <f t="shared" si="0"/>
        <v>12</v>
      </c>
      <c r="D34" s="40">
        <f t="shared" si="0"/>
        <v>1</v>
      </c>
      <c r="E34" s="40">
        <f t="shared" si="0"/>
        <v>1</v>
      </c>
      <c r="F34" s="12">
        <v>1</v>
      </c>
      <c r="G34" s="12">
        <v>1</v>
      </c>
      <c r="H34" s="12">
        <v>1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27">
        <v>0</v>
      </c>
      <c r="Y34" s="27">
        <v>0</v>
      </c>
      <c r="Z34" s="27">
        <v>0</v>
      </c>
      <c r="AA34" s="27">
        <v>11</v>
      </c>
      <c r="AB34" s="27">
        <v>0</v>
      </c>
      <c r="AC34" s="12">
        <v>0</v>
      </c>
      <c r="AD34" s="12">
        <v>11</v>
      </c>
      <c r="AE34" s="12">
        <v>0</v>
      </c>
      <c r="AF34" s="33"/>
      <c r="AG34" s="12"/>
      <c r="AH34" s="12"/>
      <c r="AI34" s="34"/>
      <c r="AJ34" s="12">
        <v>1</v>
      </c>
    </row>
    <row r="35" spans="1:36" s="7" customFormat="1" x14ac:dyDescent="0.25">
      <c r="A35" s="4">
        <v>28</v>
      </c>
      <c r="B35" s="31" t="s">
        <v>58</v>
      </c>
      <c r="C35" s="40">
        <f t="shared" si="0"/>
        <v>21</v>
      </c>
      <c r="D35" s="40">
        <f t="shared" si="0"/>
        <v>1</v>
      </c>
      <c r="E35" s="40">
        <f t="shared" si="0"/>
        <v>0</v>
      </c>
      <c r="F35" s="41">
        <v>1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76">
        <v>0</v>
      </c>
      <c r="Y35" s="76">
        <v>0</v>
      </c>
      <c r="Z35" s="76">
        <v>0</v>
      </c>
      <c r="AA35" s="76">
        <v>20</v>
      </c>
      <c r="AB35" s="76">
        <v>0</v>
      </c>
      <c r="AC35" s="41">
        <v>0</v>
      </c>
      <c r="AD35" s="41">
        <v>20</v>
      </c>
      <c r="AE35" s="41">
        <v>0</v>
      </c>
      <c r="AF35" s="33"/>
      <c r="AG35" s="41"/>
      <c r="AH35" s="41"/>
      <c r="AI35" s="42"/>
      <c r="AJ35" s="41">
        <v>1</v>
      </c>
    </row>
    <row r="36" spans="1:36" s="7" customFormat="1" x14ac:dyDescent="0.25">
      <c r="A36" s="4">
        <v>29</v>
      </c>
      <c r="B36" s="31" t="s">
        <v>59</v>
      </c>
      <c r="C36" s="40">
        <f t="shared" si="0"/>
        <v>13</v>
      </c>
      <c r="D36" s="40">
        <f t="shared" si="0"/>
        <v>1</v>
      </c>
      <c r="E36" s="40">
        <f t="shared" si="0"/>
        <v>0</v>
      </c>
      <c r="F36" s="12">
        <v>1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27">
        <v>0</v>
      </c>
      <c r="Y36" s="27">
        <v>0</v>
      </c>
      <c r="Z36" s="27">
        <v>0</v>
      </c>
      <c r="AA36" s="27">
        <v>12</v>
      </c>
      <c r="AB36" s="27">
        <v>0</v>
      </c>
      <c r="AC36" s="12">
        <v>0</v>
      </c>
      <c r="AD36" s="12">
        <v>12</v>
      </c>
      <c r="AE36" s="12">
        <v>0</v>
      </c>
      <c r="AF36" s="5"/>
      <c r="AG36" s="12"/>
      <c r="AH36" s="12"/>
      <c r="AI36" s="5"/>
      <c r="AJ36" s="12">
        <v>0</v>
      </c>
    </row>
    <row r="37" spans="1:36" s="7" customFormat="1" ht="44.25" customHeight="1" x14ac:dyDescent="0.25">
      <c r="A37" s="10"/>
      <c r="B37" s="35"/>
      <c r="C37" s="13">
        <f>SUM(C8:C36)</f>
        <v>285</v>
      </c>
      <c r="D37" s="13">
        <f t="shared" ref="D37:AE37" si="1">SUM(D8:D36)</f>
        <v>29</v>
      </c>
      <c r="E37" s="13">
        <f t="shared" si="1"/>
        <v>9</v>
      </c>
      <c r="F37" s="13">
        <f t="shared" si="1"/>
        <v>20</v>
      </c>
      <c r="G37" s="13">
        <f t="shared" si="1"/>
        <v>20</v>
      </c>
      <c r="H37" s="13">
        <f t="shared" si="1"/>
        <v>5</v>
      </c>
      <c r="I37" s="13">
        <f t="shared" si="1"/>
        <v>0</v>
      </c>
      <c r="J37" s="13">
        <f t="shared" si="1"/>
        <v>0</v>
      </c>
      <c r="K37" s="13">
        <f t="shared" si="1"/>
        <v>0</v>
      </c>
      <c r="L37" s="13">
        <f t="shared" si="1"/>
        <v>9</v>
      </c>
      <c r="M37" s="13">
        <f t="shared" si="1"/>
        <v>9</v>
      </c>
      <c r="N37" s="13">
        <f t="shared" si="1"/>
        <v>4</v>
      </c>
      <c r="O37" s="13">
        <f t="shared" si="1"/>
        <v>0</v>
      </c>
      <c r="P37" s="13">
        <f t="shared" si="1"/>
        <v>0</v>
      </c>
      <c r="Q37" s="13">
        <f t="shared" si="1"/>
        <v>0</v>
      </c>
      <c r="R37" s="13">
        <f t="shared" si="1"/>
        <v>0</v>
      </c>
      <c r="S37" s="13">
        <f t="shared" si="1"/>
        <v>0</v>
      </c>
      <c r="T37" s="13">
        <f t="shared" si="1"/>
        <v>0</v>
      </c>
      <c r="U37" s="13">
        <f t="shared" si="1"/>
        <v>0</v>
      </c>
      <c r="V37" s="13">
        <f t="shared" si="1"/>
        <v>0</v>
      </c>
      <c r="W37" s="13">
        <f t="shared" si="1"/>
        <v>0</v>
      </c>
      <c r="X37" s="13">
        <f t="shared" si="1"/>
        <v>15</v>
      </c>
      <c r="Y37" s="13">
        <f t="shared" si="1"/>
        <v>0</v>
      </c>
      <c r="Z37" s="13">
        <f t="shared" si="1"/>
        <v>0</v>
      </c>
      <c r="AA37" s="13">
        <f t="shared" si="1"/>
        <v>241</v>
      </c>
      <c r="AB37" s="13">
        <f t="shared" si="1"/>
        <v>0</v>
      </c>
      <c r="AC37" s="13">
        <f t="shared" si="1"/>
        <v>0</v>
      </c>
      <c r="AD37" s="13">
        <f t="shared" si="1"/>
        <v>182</v>
      </c>
      <c r="AE37" s="13">
        <f t="shared" si="1"/>
        <v>0</v>
      </c>
      <c r="AF37" s="44" t="s">
        <v>66</v>
      </c>
      <c r="AG37" s="13">
        <f t="shared" ref="AG37" si="2">SUM(AG8:AG36)</f>
        <v>0</v>
      </c>
      <c r="AH37" s="13">
        <v>1</v>
      </c>
      <c r="AI37" s="36">
        <v>39001</v>
      </c>
      <c r="AJ37" s="13">
        <f t="shared" ref="AJ37" si="3">SUM(AJ8:AJ36)</f>
        <v>23</v>
      </c>
    </row>
    <row r="38" spans="1:36" s="7" customFormat="1" x14ac:dyDescent="0.25">
      <c r="B38" s="15"/>
      <c r="C38" s="37" t="s">
        <v>22</v>
      </c>
      <c r="D38" s="30"/>
      <c r="E38" s="3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7" customFormat="1" x14ac:dyDescent="0.25">
      <c r="B39" s="15"/>
      <c r="C39" s="30" t="s">
        <v>23</v>
      </c>
      <c r="D39" s="30"/>
      <c r="E39" s="3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7" customFormat="1" x14ac:dyDescent="0.25">
      <c r="B40" s="15"/>
      <c r="C40" s="30" t="s">
        <v>24</v>
      </c>
      <c r="D40" s="30"/>
      <c r="E40" s="3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2" spans="1:36" s="7" customFormat="1" x14ac:dyDescent="0.25">
      <c r="B42" s="15"/>
      <c r="C42" s="30" t="s">
        <v>27</v>
      </c>
      <c r="D42" s="30"/>
      <c r="E42" s="3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</sheetData>
  <mergeCells count="39">
    <mergeCell ref="F1:P1"/>
    <mergeCell ref="F2:P2"/>
    <mergeCell ref="A4:A6"/>
    <mergeCell ref="B4:B6"/>
    <mergeCell ref="C4:C6"/>
    <mergeCell ref="D4:E4"/>
    <mergeCell ref="F4:H4"/>
    <mergeCell ref="I4:K4"/>
    <mergeCell ref="L4:N4"/>
    <mergeCell ref="O4:Q4"/>
    <mergeCell ref="AG4:AH4"/>
    <mergeCell ref="AI4:AI6"/>
    <mergeCell ref="AJ4:AJ6"/>
    <mergeCell ref="D5:D6"/>
    <mergeCell ref="E5:E6"/>
    <mergeCell ref="F5:F6"/>
    <mergeCell ref="G5:H5"/>
    <mergeCell ref="I5:I6"/>
    <mergeCell ref="J5:K5"/>
    <mergeCell ref="L5:L6"/>
    <mergeCell ref="R4:T4"/>
    <mergeCell ref="U4:W4"/>
    <mergeCell ref="X4:Z4"/>
    <mergeCell ref="AA4:AC4"/>
    <mergeCell ref="AD4:AE5"/>
    <mergeCell ref="AF4:AF6"/>
    <mergeCell ref="AB5:AC5"/>
    <mergeCell ref="AG5:AG6"/>
    <mergeCell ref="AH5:AH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Создание</vt:lpstr>
      <vt:lpstr>Статистика</vt:lpstr>
      <vt:lpstr>Создание!Заголовки_для_печати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Пискова Н.А.</dc:creator>
  <cp:lastModifiedBy>User</cp:lastModifiedBy>
  <cp:lastPrinted>2020-05-20T03:49:10Z</cp:lastPrinted>
  <dcterms:created xsi:type="dcterms:W3CDTF">2017-12-15T06:01:18Z</dcterms:created>
  <dcterms:modified xsi:type="dcterms:W3CDTF">2020-08-07T01:34:52Z</dcterms:modified>
</cp:coreProperties>
</file>