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3920" windowHeight="10365" activeTab="0"/>
  </bookViews>
  <sheets>
    <sheet name="Лист1" sheetId="1" r:id="rId1"/>
    <sheet name="Лист2" sheetId="2" r:id="rId2"/>
    <sheet name="Лист3" sheetId="3" r:id="rId3"/>
    <sheet name="_Лист1" sheetId="4" state="hidden" r:id="rId4"/>
    <sheet name="_Лист2" sheetId="5" state="hidden" r:id="rId5"/>
    <sheet name="_Лист3" sheetId="6" state="hidden" r:id="rId6"/>
    <sheet name="_worksheets" sheetId="7" state="hidden" r:id="rId7"/>
    <sheet name="_params" sheetId="8" state="hidden" r:id="rId8"/>
    <sheet name="_datasets" sheetId="9" state="hidden" r:id="rId9"/>
    <sheet name="__4" sheetId="10" state="hidden" r:id="rId10"/>
    <sheet name="__5" sheetId="11" state="hidden" r:id="rId11"/>
    <sheet name="__6" sheetId="12" state="hidden" r:id="rId12"/>
    <sheet name="__7" sheetId="13" state="hidden" r:id="rId13"/>
    <sheet name="__8" sheetId="14" state="hidden" r:id="rId14"/>
    <sheet name="__9" sheetId="15" state="hidden" r:id="rId15"/>
    <sheet name="__10" sheetId="16" state="hidden" r:id="rId16"/>
    <sheet name="__11" sheetId="17" state="hidden" r:id="rId17"/>
    <sheet name="__12" sheetId="18" state="hidden" r:id="rId18"/>
    <sheet name="__13" sheetId="19" state="hidden" r:id="rId19"/>
    <sheet name="__14" sheetId="20" state="hidden" r:id="rId20"/>
    <sheet name="__15" sheetId="21" state="hidden" r:id="rId21"/>
    <sheet name="__16" sheetId="22" state="hidden" r:id="rId22"/>
    <sheet name="__17" sheetId="23" state="hidden" r:id="rId23"/>
    <sheet name="__18" sheetId="24" state="hidden" r:id="rId24"/>
    <sheet name="__19" sheetId="25" state="hidden" r:id="rId25"/>
    <sheet name="__20" sheetId="26" state="hidden" r:id="rId26"/>
  </sheets>
  <definedNames/>
  <calcPr fullCalcOnLoad="1" refMode="R1C1"/>
</workbook>
</file>

<file path=xl/sharedStrings.xml><?xml version="1.0" encoding="utf-8"?>
<sst xmlns="http://schemas.openxmlformats.org/spreadsheetml/2006/main" count="794" uniqueCount="252">
  <si>
    <t>!define;header;begin</t>
  </si>
  <si>
    <t>!define;header;end</t>
  </si>
  <si>
    <t>!define;detail;begin</t>
  </si>
  <si>
    <t>!define;detail;end</t>
  </si>
  <si>
    <t>!define;footer;begin</t>
  </si>
  <si>
    <t>!define;footer;end</t>
  </si>
  <si>
    <t>!define;result;end</t>
  </si>
  <si>
    <t>!={amount}</t>
  </si>
  <si>
    <t>!={COMROLE}</t>
  </si>
  <si>
    <t>!define;SecondPartETPProtocol_getBidsData.result;begin</t>
  </si>
  <si>
    <t>!={auctioncode}</t>
  </si>
  <si>
    <t>!={ordinalnumber}</t>
  </si>
  <si>
    <t>!={auctioncode_issatisfy_txt}</t>
  </si>
  <si>
    <t>!={voteresult}</t>
  </si>
  <si>
    <t>!define;ComMembersData;begin</t>
  </si>
  <si>
    <t>!define;group;0;begin</t>
  </si>
  <si>
    <t>!define;group;0;end</t>
  </si>
  <si>
    <t>!define;ComMembersData;end</t>
  </si>
  <si>
    <t>!define;DecTlt;begin</t>
  </si>
  <si>
    <t>!define;ComMembersData_Present;begin</t>
  </si>
  <si>
    <t>!={getOrderData.cmpName}</t>
  </si>
  <si>
    <t>!={getOrderData.phaseDate}</t>
  </si>
  <si>
    <t>(дата проведения процедуры рассмотрения)</t>
  </si>
  <si>
    <t>!="Начальная максимальная цена контракта (договора): "&amp;{getOrderData.AMOUNT} &amp;" руб. "</t>
  </si>
  <si>
    <t>Состав аукционной комиссии:</t>
  </si>
  <si>
    <t>!={LASTNAME}&amp;" "&amp;{FIRSTNAME}&amp;" "&amp;{PATRONYMIC}</t>
  </si>
  <si>
    <t>!define;end;choice</t>
  </si>
  <si>
    <t>!define;begin;choice:"{SecondPartETPProtocol_Terms_WAuc.FIN} = 12"</t>
  </si>
  <si>
    <t>!define;begin;choice:"{SecondPartETPProtocol_Terms_WAuc.FIN} = 11"</t>
  </si>
  <si>
    <t>!define;begin;choice:"{SecondPartETPProtocol_Terms_WAuc.FIN} = 10"</t>
  </si>
  <si>
    <t>№
п/п</t>
  </si>
  <si>
    <t>Предложение о цене контракта, руб.</t>
  </si>
  <si>
    <t xml:space="preserve">
</t>
  </si>
  <si>
    <t>ФИО члена комиссии</t>
  </si>
  <si>
    <t>Решение члена комиссии</t>
  </si>
  <si>
    <t>!define;end</t>
  </si>
  <si>
    <t>Протокол был подписан всеми присутствующими на заседании членами аукционной комиссии.</t>
  </si>
  <si>
    <t>Подписи:</t>
  </si>
  <si>
    <t>Подпись</t>
  </si>
  <si>
    <t>!define;getOrderData.result;begin</t>
  </si>
  <si>
    <t>!define;begin;choice:"{SecondPartETPProtocol_Terms_WAuc.FIN} = 1"</t>
  </si>
  <si>
    <t>Предложения о цене контракта ранжированные по мере убывания:</t>
  </si>
  <si>
    <t>(Фамилия, Имя, Отчество)</t>
  </si>
  <si>
    <t>!define;begin;choice:"{SecondPartETPProtocol_Terms_WAuc.FIN} = 0"</t>
  </si>
  <si>
    <t>!="ПРОТОКОЛ  № "&amp; {getOrderData.OOS_DOC_NUMBER}</t>
  </si>
  <si>
    <t>Представитель уполномоченного органа:</t>
  </si>
  <si>
    <t>!=if({status}=1,"отсутствовал(а)","")</t>
  </si>
  <si>
    <t>!={Winner.vendorname}</t>
  </si>
  <si>
    <t>!={Winner.vendoraddress}</t>
  </si>
  <si>
    <t>Наименование (для юридического лица), фамилия, имя, отчество (для физического лица) участника аукциона</t>
  </si>
  <si>
    <t>Место нахождения (для юридического лица), адрес места жительства (для физического лица)</t>
  </si>
  <si>
    <t>При заключении контракта (договора) в части применения преференций заказчику рекомендовано руководствоваться положениями Приказа Минэкономразвития от 17.04.2013 г. № 211.</t>
  </si>
  <si>
    <t>!define;begin;choice:"{preferences} = 1"</t>
  </si>
  <si>
    <t>Решение каждого члена аукционной комиссии о соответствии (несоответствии) заявки участника закупки требованиям документации об аукционе</t>
  </si>
  <si>
    <t>Признать победителем электронного аукциона:</t>
  </si>
  <si>
    <t>!="Заседание проводится в присутствии " &amp;{getComMembersData_Present.rowcount}&amp;"  членов комиссии.  Комиссия правомочна осуществлять свои функции."</t>
  </si>
  <si>
    <t>После проведения аукциона, оператором электронной площадки был направлен протокол аукциона  и вторые части заявок на участие в электронном аукционе.</t>
  </si>
  <si>
    <t xml:space="preserve">Наименование, местонахождение/ почтовый адрес участника </t>
  </si>
  <si>
    <t>Информация о решении каждого члена аукционной комиссии о соответствии (несоответствии) заявок требованиям документации об электронном аукционе</t>
  </si>
  <si>
    <t>Информация о принятом решении о соответствии (несоответствии) заявок требованиям документации об электронном аукционе</t>
  </si>
  <si>
    <t>!={vendorname}&amp;", "&amp;{vendoraddress}</t>
  </si>
  <si>
    <t>Наименование, местонахождение/ почтовый адрес участника</t>
  </si>
  <si>
    <t>Оператором электронной площадки направлена вторая часть заявки единственного участника электронного аукциона.</t>
  </si>
  <si>
    <t xml:space="preserve">По результатам рассмотрения второй части заявки единственного участника электронного аукциона на предмет соответствия требованиям Федерального закона от 05.04.2013 N 44-ФЗ "О контрактной системе в сфере закупок товаров, работ, услуг для обеспечения государственных и муниципальных нужд" и  документации электронного аукциона, аукционная комиссия, приняла следующее решение: </t>
  </si>
  <si>
    <t>Аукционная комиссия на основании рассмотрения вторых частей заявок на участие в электронном аукционе, на предмет соответствия требованиям документации об электронном аукционе, приняла следующее решение:</t>
  </si>
  <si>
    <t>Информация о принятом решении о соответствии (несоответствии) заявок требованиям  документации об электронном аукционе</t>
  </si>
  <si>
    <t>Информация о принятом решении о соответствии (несоответствии) заявок(ки) требованиям  документации об электронном аукционе</t>
  </si>
  <si>
    <t>Информация о решении каждого члена аукционной комиссии о соответствии (несоответствии) заявок (ки) требованиям  документации об электронном аукционе</t>
  </si>
  <si>
    <t>Решение о соответствии (несоответствии) единственного участника электронного аукциона и поданной им заявки на участие в электронном аукционе требованиям 44-ФЗ и документации об электронном аукционе</t>
  </si>
  <si>
    <t>!define;begin;choice:"{SecondPartETPProtocol_Terms_WAuc.FIN} = 101"</t>
  </si>
  <si>
    <t>!={Winner.vendorname}&amp;", "&amp;{Winner.vendoraddress}</t>
  </si>
  <si>
    <t>!define;begin;choice:"{SecondPartETPProtocol_Terms_WAuc.FIN} = 102"</t>
  </si>
  <si>
    <t>!define;begin;choice:"{SecondPartETPProtocol_Terms_WAuc.FIN} =102"</t>
  </si>
  <si>
    <t xml:space="preserve">По результатам рассмотрения вторых частей заявок на предмет соответствия требованиям Федерального закона от 05.04.2013 N 44-ФЗ "О контрактной системе в сфере закупок товаров, работ, услуг для обеспечения государственных и муниципальных нужд" и  документации об электронном аукционе, аукционная комиссия приняла следующее решение: </t>
  </si>
  <si>
    <t>Оператором электронной площадки был направлен протокол  о признании электронного аукциона несостоявшимся на основании части 20 статьи 68 Федерального закона от 05.04.2013 N 44-ФЗ "О контрактной системе в сфере закупок товаров, работ, услуг для обеспечения государственных и муниципальных нужд" и вторые части заявок на участие в электронном аукционе,  поданных его участниками.</t>
  </si>
  <si>
    <t>Перечень заказчиков:</t>
  </si>
  <si>
    <t>!define;begin;choice:"{getOrderData.SA} =73"</t>
  </si>
  <si>
    <t>!define;begin;choice:"{getOrderData.SA}&lt;&gt;73"</t>
  </si>
  <si>
    <t>!define;PartETPProtocol_Customs;begin</t>
  </si>
  <si>
    <t>!define;PartETPProtocol_Customs;end</t>
  </si>
  <si>
    <t>!="Представитель заказчика "&amp; {NUM}&amp;" : "</t>
  </si>
  <si>
    <t>Представитель заказчика :</t>
  </si>
  <si>
    <t>!define;begin;choice:"{getOrderData.SA} = 73"</t>
  </si>
  <si>
    <t>!define;begin;choice:"{getOrderData.SA} &lt;&gt;73"</t>
  </si>
  <si>
    <t>!="Начальная максимальная цена контракта (договора) единицы услуги: "&amp;{getOrderData.unprice} &amp;" руб. "</t>
  </si>
  <si>
    <t>!define;begin;choice:"{getOrderData.UN} =83"</t>
  </si>
  <si>
    <t>!="протокол рассмотрения заявки единственного участника"&amp; if({getOrderData.SA} =73," совместного","")&amp;" электронного аукциона"</t>
  </si>
  <si>
    <t>!="подведения итогов"&amp; if({getOrderData.SA} =73," совместного","")&amp;" электронного аукциона"</t>
  </si>
  <si>
    <t>!define;begin;choice:"{SecondPartETPProtocol_Terms_WAuc.FIN} = 13"</t>
  </si>
  <si>
    <t>!="рассмотрения единственной заявки на участие в"&amp; if({getOrderData.SA} =73," совместном","")&amp;" электронном аукционе"</t>
  </si>
  <si>
    <t>Решение о соответствии (несоответствии) участника электронного аукциона, подавшего единственную заявку на участие в электронном аукционе, и поданной им заявки требованиям 44-ФЗ и документации  об электронном аукционе</t>
  </si>
  <si>
    <t>По окончании срока подачи заявок на участие в электронном аукционе представлена только одна заявка.</t>
  </si>
  <si>
    <t>Оператором электронной площадки направлена первая и вторая часть единственной заявки участника электронного аукциона.</t>
  </si>
  <si>
    <t>По результатам рассмотрения первой и второй частей заявки на участие в электронном аукционе, на предмет соответствия требованиям Федерального закона от 05.04.2013 №44-ФЗ "О контрактной системе в сфере закупок товаров, работ, услуг для обеспечения государственных и муниципальных нужд" и документации, аукционная комиссия приняла следующее решение:</t>
  </si>
  <si>
    <t>На основании части 16 статьи 66 Федерального закона от 05.04.2013 N 44-ФЗ "О контрактной системе в сфере закупок товаров, работ, услуг для обеспечения государственных и муниципальных нужд» в связи с тем, что по окончании срока подачи заявок на участие в электронном аукционе подана только одна заявка, электронный аукцион признан несостоявшимся.</t>
  </si>
  <si>
    <t>Решение о соответствии (несоответствии) участников электронного аукциона и поданных ими заявок требованиям 44-ФЗ и документации электронного аукциона</t>
  </si>
  <si>
    <t>!="Уполномоченный орган: "&amp;if({getOrderData.org_name} ="управление госзаказа Амурской области","Управление государственного заказа Амурской области",{getOrderData.org_name})</t>
  </si>
  <si>
    <t>!="Последнее предложение о цене "&amp;if({getOrderData.org_name} ="управление госзаказа Амурской области","государственного ","муниципального ")&amp;"контракта (договора): "&amp;{Winner.amount} &amp;" руб."</t>
  </si>
  <si>
    <t>!="Извещение о проведении настоящего аукциона было размещено в единой информационной системе в сфере закупок www.zakupki.gov.ru и на электронной торговой площадке"&amp;if({getOrderData.etp} =21," http://rts-tender.ru/"," http://sberbank-ast.ru")</t>
  </si>
  <si>
    <t xml:space="preserve">На основании части 13 статьи 69 Федерального закона от 05.04.2013 N 44-ФЗ "О контрактной системе в сфере закупок товаров, работ, услуг для обеспечения государственных и муниципальных нужд» в связи с тем, что аукционной комиссией принято решение о соответствии требованиям, установленным документацией об электронном аукционе, только одной второй части заявки на участие в электронном аукционе, электронный аукцион признан несостоявшимся.    </t>
  </si>
  <si>
    <t xml:space="preserve">На основании части 13 статьи 69 Федерального закона от 05.04.2013 N 44-ФЗ "О контрактной системе в сфере закупок товаров, работ, услуг для обеспечения государственных и муниципальных нужд» в связи с тем, что аукционной комиссией принято решение о несоответствии требованиям, установленным документацией об электронном аукционе, всех вторых частей заявок на участие в электронном аукционе, электронный аукцион признан несостоявшимся.    </t>
  </si>
  <si>
    <r>
      <t>!="Идентификационный код закупки: "</t>
    </r>
    <r>
      <rPr>
        <b/>
        <sz val="10"/>
        <rFont val="Times New Roman"/>
        <family val="1"/>
      </rPr>
      <t>&amp;{IKZ}</t>
    </r>
  </si>
  <si>
    <r>
      <t>!="Наименование Заказчика "&amp;{NUM}&amp;":  " &amp;</t>
    </r>
    <r>
      <rPr>
        <b/>
        <sz val="10"/>
        <rFont val="Times New Roman"/>
        <family val="1"/>
      </rPr>
      <t>{customername}</t>
    </r>
  </si>
  <si>
    <r>
      <t>!="Идентификационный код закупки: "</t>
    </r>
    <r>
      <rPr>
        <b/>
        <sz val="10"/>
        <rFont val="Times New Roman"/>
        <family val="1"/>
      </rPr>
      <t>&amp;{getOrderData.IKZ}</t>
    </r>
  </si>
  <si>
    <r>
      <t>!="Наименование Заказчика: "</t>
    </r>
    <r>
      <rPr>
        <b/>
        <sz val="10"/>
        <rFont val="Times New Roman"/>
        <family val="1"/>
      </rPr>
      <t>&amp;{getOrderData.customerName}</t>
    </r>
  </si>
  <si>
    <t>!=if({getOrderData.org_name} ="управление госзаказа Амурской области","Прохорова Светлана Ильинична","")</t>
  </si>
  <si>
    <t>Идентификационный номер заявки на участие в электронном аукционе</t>
  </si>
  <si>
    <t>_worksheets</t>
  </si>
  <si>
    <t>sysdataset</t>
  </si>
  <si>
    <t>_params</t>
  </si>
  <si>
    <t>InputXMLFileName</t>
  </si>
  <si>
    <t>C:\Users\Markina\AppData\Roaming\Order\temp\dpt_1429953431.tmp</t>
  </si>
  <si>
    <t>Имя входного XML-файла</t>
  </si>
  <si>
    <t>AutoDeleteTempFiles</t>
  </si>
  <si>
    <t>Удалять временные файлы по завершении</t>
  </si>
  <si>
    <t>AutoHideTempSheets</t>
  </si>
  <si>
    <t>Прятать временные страницы</t>
  </si>
  <si>
    <t>AutoDeleteTempSheets</t>
  </si>
  <si>
    <t>Удалять временные страницы</t>
  </si>
  <si>
    <t>DataCountLimit</t>
  </si>
  <si>
    <t>Ограничение количества данных</t>
  </si>
  <si>
    <t>SourceTemplateName</t>
  </si>
  <si>
    <t>Имя исходного шаблона отчета</t>
  </si>
  <si>
    <t>SummaryGroupAbove</t>
  </si>
  <si>
    <t>Итоги в столбцах над данными</t>
  </si>
  <si>
    <t>_datasets</t>
  </si>
  <si>
    <t>SYSTEM.result</t>
  </si>
  <si>
    <t>/REPORTER/datasets/datasource[@NAME="SYSTEM"]/dataset[@NAME="result"]</t>
  </si>
  <si>
    <t>SecondPartETPProtocol_Terms_WAuc.result</t>
  </si>
  <si>
    <t>/REPORTER/datasets/datasource[@NAME="SecondPartETPProtocol_Terms_WAuc"]/dataset[@NAME="result"]</t>
  </si>
  <si>
    <t>getOrderData.result</t>
  </si>
  <si>
    <t>/REPORTER/datasets/datasource[@NAME="getOrderData"]/dataset[@NAME="result"]</t>
  </si>
  <si>
    <t>getComMembersData.result</t>
  </si>
  <si>
    <t>/REPORTER/datasets/datasource[@NAME="getComMembersData"]/dataset[@NAME="result"]</t>
  </si>
  <si>
    <t>SecondPartETPProtocol_getBidsData.result</t>
  </si>
  <si>
    <t>/REPORTER/datasets/datasource[@NAME="SecondPartETPProtocol_getBidsData"]/dataset[@NAME="result"]</t>
  </si>
  <si>
    <t>SecondPartETPProtocol_DecTlt.result</t>
  </si>
  <si>
    <t>/REPORTER/datasets/datasource[@NAME="SecondPartETPProtocol_DecTlt"]/dataset[@NAME="result"]</t>
  </si>
  <si>
    <t>Winner.result</t>
  </si>
  <si>
    <t>/REPORTER/datasets/datasource[@NAME="Winner"]/dataset[@NAME="result"]</t>
  </si>
  <si>
    <t>getComMembersData_Present.result</t>
  </si>
  <si>
    <t>/REPORTER/datasets/datasource[@NAME="getComMembersData_Present"]/dataset[@NAME="result"]</t>
  </si>
  <si>
    <t>PartETPProtocol_Customs.result</t>
  </si>
  <si>
    <t>/REPORTER/datasets/datasource[@NAME="PartETPProtocol_Customs"]/dataset[@NAME="result"]</t>
  </si>
  <si>
    <t>params</t>
  </si>
  <si>
    <t>/REPORTER/datasets/dataset[@NAME="params"]</t>
  </si>
  <si>
    <t>ComMembersData</t>
  </si>
  <si>
    <t>result</t>
  </si>
  <si>
    <t>/REPORTER/layout/dataset[@NAME="ComMembersData"]</t>
  </si>
  <si>
    <t>ComMembersData.COMROLE</t>
  </si>
  <si>
    <t>/REPORTER/layout/dataset[@NAME="ComMembersData"]group/column[@NAME="COMROLE"]</t>
  </si>
  <si>
    <t>DecTlt</t>
  </si>
  <si>
    <t>/REPORTER/layout/dataset[@NAME="DecTlt"]</t>
  </si>
  <si>
    <t>DecTlt.auctioncode_issatisfy_txt</t>
  </si>
  <si>
    <t>/REPORTER/layout/dataset[@NAME="DecTlt"]group/column[@NAME="auctioncode_issatisfy_txt"]</t>
  </si>
  <si>
    <t>ComMembersData_Present</t>
  </si>
  <si>
    <t>/REPORTER/layout/dataset[@NAME="ComMembersData_Present"]</t>
  </si>
  <si>
    <t>ComMembersData_Present.COMROLE</t>
  </si>
  <si>
    <t>/REPORTER/layout/dataset[@NAME="ComMembersData_Present"]group/column[@NAME="COMROLE"]</t>
  </si>
  <si>
    <t>PartETPProtocol_Customs</t>
  </si>
  <si>
    <t>/REPORTER/layout/dataset[@NAME="PartETPProtocol_Customs"]</t>
  </si>
  <si>
    <t>__4</t>
  </si>
  <si>
    <t>dataset</t>
  </si>
  <si>
    <t>__5</t>
  </si>
  <si>
    <t>__6</t>
  </si>
  <si>
    <t>2018-07-17T09:00:00.000</t>
  </si>
  <si>
    <t>Оказание услуг по информационному обслуживанию справочно-правовой системы «КонсультантПлюс», установленной в контрольно-счетной палате Амурской области</t>
  </si>
  <si>
    <t>kspamur2@tsl.ru</t>
  </si>
  <si>
    <t>675023 г.Благовещенск ул.Ленина, 135</t>
  </si>
  <si>
    <t>675023</t>
  </si>
  <si>
    <t/>
  </si>
  <si>
    <t>Контрольно-счетная палата Амурской области</t>
  </si>
  <si>
    <t>224486</t>
  </si>
  <si>
    <t>3940</t>
  </si>
  <si>
    <t>182280106327828010100100280016311244</t>
  </si>
  <si>
    <t xml:space="preserve"> </t>
  </si>
  <si>
    <t>0123200000318001948</t>
  </si>
  <si>
    <t>управление госзаказа Амурской области</t>
  </si>
  <si>
    <t>http://rts-tender.ru/</t>
  </si>
  <si>
    <t>Амурская область, г.Благовещенск, ул. Ленина, 135, каб. 542</t>
  </si>
  <si>
    <t>__7</t>
  </si>
  <si>
    <t>начальник отдела финансовой, кадровой работы, материально-технического и документационного обеспечения</t>
  </si>
  <si>
    <t>Председатель комиссии</t>
  </si>
  <si>
    <t>0</t>
  </si>
  <si>
    <t>Говорова Татьяна Борисовна</t>
  </si>
  <si>
    <t>Татьяна</t>
  </si>
  <si>
    <t>Говорова</t>
  </si>
  <si>
    <t>Борисовна</t>
  </si>
  <si>
    <t>Заместитель председателя комиссии</t>
  </si>
  <si>
    <t>1</t>
  </si>
  <si>
    <t>Осминина Татьяна Анатольевна</t>
  </si>
  <si>
    <t>Осминина</t>
  </si>
  <si>
    <t>Анатольевна</t>
  </si>
  <si>
    <t>начальник отдела по профилактике коррупционных и иных правонарушений</t>
  </si>
  <si>
    <t>Член комиссии</t>
  </si>
  <si>
    <t>2</t>
  </si>
  <si>
    <t>Лещенко Юлия Олеговна</t>
  </si>
  <si>
    <t>Юлия</t>
  </si>
  <si>
    <t>Лещенко</t>
  </si>
  <si>
    <t>Олеговна</t>
  </si>
  <si>
    <t>главный инспектор</t>
  </si>
  <si>
    <t>Кузьмин Вячеслав Михайлович</t>
  </si>
  <si>
    <t>Вячеслав</t>
  </si>
  <si>
    <t>Кузьмин</t>
  </si>
  <si>
    <t>Михайлович</t>
  </si>
  <si>
    <t>Секретарь комиссии</t>
  </si>
  <si>
    <t>4</t>
  </si>
  <si>
    <t>Ромашова Нина Викторовна</t>
  </si>
  <si>
    <t>Нина</t>
  </si>
  <si>
    <t>Ромашова</t>
  </si>
  <si>
    <t>Викторовна</t>
  </si>
  <si>
    <t>__8</t>
  </si>
  <si>
    <t>103526433</t>
  </si>
  <si>
    <t>:</t>
  </si>
  <si>
    <t>675000, Российская Федерация, Амурская обл., г. Благовещенск, пер. Св.Иннокентия, 2</t>
  </si>
  <si>
    <t>ООО 'Фирма 'Дом'</t>
  </si>
  <si>
    <t>ООО 'Фирма 'Дом', 675000, Российская Федерация, Амурская обл., г. Благовещенск, пер. Св.Иннокентия, 2</t>
  </si>
  <si>
    <t>__9</t>
  </si>
  <si>
    <t>103526433 % ООО 'Фирма 'Дом'   675000, Российская Федерация, Амурская обл., г. Благовещенск, пер. Св.Иннокентия, 2 $ Участник, подавший единственную заявку на участие в электронном аукционе, и его заявка соответствует требованиям 44-ФЗ и документации об аукционе</t>
  </si>
  <si>
    <t>Признать заявку соответствующей требованиям документации об аукционе.</t>
  </si>
  <si>
    <t>Соответствует</t>
  </si>
  <si>
    <t>__10</t>
  </si>
  <si>
    <t xml:space="preserve">       266470.00</t>
  </si>
  <si>
    <t>__11</t>
  </si>
  <si>
    <t>Присутствует</t>
  </si>
  <si>
    <t>__12</t>
  </si>
  <si>
    <t>__13</t>
  </si>
  <si>
    <t>__14</t>
  </si>
  <si>
    <t>__15</t>
  </si>
  <si>
    <t>__16</t>
  </si>
  <si>
    <t>__17</t>
  </si>
  <si>
    <t>__18</t>
  </si>
  <si>
    <t>__19</t>
  </si>
  <si>
    <t>__20</t>
  </si>
  <si>
    <t>_Лист1</t>
  </si>
  <si>
    <t>saved</t>
  </si>
  <si>
    <t>Лист1</t>
  </si>
  <si>
    <t>_Лист2</t>
  </si>
  <si>
    <t>Лист2</t>
  </si>
  <si>
    <t>_Лист3</t>
  </si>
  <si>
    <t>Лист3</t>
  </si>
  <si>
    <t>page</t>
  </si>
  <si>
    <t>ПРОТОКОЛ  № 0123200000318001948</t>
  </si>
  <si>
    <t>рассмотрения единственной заявки на участие в электронном аукционе</t>
  </si>
  <si>
    <t>Извещение о проведении настоящего аукциона было размещено в единой информационной системе в сфере закупок www.zakupki.gov.ru и на электронной торговой площадке http://rts-tender.ru/</t>
  </si>
  <si>
    <t>Уполномоченный орган: Управление государственного заказа Амурской области</t>
  </si>
  <si>
    <t>Наименование Заказчика: Контрольно-счетная палата Амурской области</t>
  </si>
  <si>
    <t>Идентификационный код закупки: 182280106327828010100100280016311244</t>
  </si>
  <si>
    <t xml:space="preserve">Начальная максимальная цена контракта (договора): 266470 руб. </t>
  </si>
  <si>
    <t>отсутствовал(а)</t>
  </si>
  <si>
    <t>Заседание проводится в присутствии 3  членов комиссии.  Комиссия правомочна осуществлять свои функции.</t>
  </si>
  <si>
    <t>Прохорова Светлана Ильинична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</si>
</sst>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\-yyyy"/>
    <numFmt numFmtId="173" formatCode="#,##0.00_р_."/>
  </numFmts>
  <fonts count="5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 Cyr"/>
      <family val="0"/>
    </font>
    <font>
      <i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2" fillId="0" borderId="0" xfId="53" applyNumberFormat="1" applyFont="1" applyAlignment="1">
      <alignment horizontal="left" vertical="center" wrapText="1"/>
      <protection/>
    </xf>
    <xf numFmtId="49" fontId="2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49" fontId="2" fillId="0" borderId="0" xfId="53" applyNumberFormat="1" applyFont="1" applyAlignment="1">
      <alignment horizontal="left" vertical="top" wrapText="1"/>
      <protection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5" fillId="34" borderId="0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9" fillId="33" borderId="0" xfId="0" applyNumberFormat="1" applyFont="1" applyFill="1" applyAlignment="1">
      <alignment/>
    </xf>
    <xf numFmtId="1" fontId="10" fillId="35" borderId="0" xfId="0" applyNumberFormat="1" applyFont="1" applyFill="1" applyAlignment="1">
      <alignment/>
    </xf>
    <xf numFmtId="1" fontId="11" fillId="0" borderId="0" xfId="0" applyNumberFormat="1" applyFont="1" applyAlignment="1">
      <alignment horizontal="left" indent="1"/>
    </xf>
    <xf numFmtId="1" fontId="12" fillId="34" borderId="0" xfId="0" applyNumberFormat="1" applyFont="1" applyFill="1" applyAlignment="1">
      <alignment horizontal="left" indent="1"/>
    </xf>
    <xf numFmtId="1" fontId="1" fillId="34" borderId="0" xfId="53" applyNumberFormat="1" applyFont="1" applyFill="1" applyAlignment="1">
      <alignment horizontal="left" vertical="top"/>
      <protection/>
    </xf>
    <xf numFmtId="1" fontId="11" fillId="35" borderId="0" xfId="0" applyNumberFormat="1" applyFont="1" applyFill="1" applyAlignment="1">
      <alignment/>
    </xf>
    <xf numFmtId="1" fontId="13" fillId="36" borderId="0" xfId="0" applyNumberFormat="1" applyFont="1" applyFill="1" applyAlignment="1">
      <alignment/>
    </xf>
    <xf numFmtId="1" fontId="13" fillId="34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5" fillId="34" borderId="12" xfId="53" applyNumberFormat="1" applyFont="1" applyFill="1" applyBorder="1" applyAlignment="1">
      <alignment vertical="center" wrapText="1"/>
      <protection/>
    </xf>
    <xf numFmtId="1" fontId="11" fillId="34" borderId="0" xfId="0" applyNumberFormat="1" applyFont="1" applyFill="1" applyAlignment="1">
      <alignment horizontal="left" indent="1"/>
    </xf>
    <xf numFmtId="1" fontId="11" fillId="36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" fontId="2" fillId="0" borderId="0" xfId="53" applyNumberFormat="1" applyFont="1" applyBorder="1" applyAlignment="1">
      <alignment vertical="center" wrapText="1"/>
      <protection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12" fillId="0" borderId="0" xfId="0" applyNumberFormat="1" applyFont="1" applyAlignment="1">
      <alignment horizontal="left" indent="1"/>
    </xf>
    <xf numFmtId="0" fontId="2" fillId="34" borderId="0" xfId="53" applyFont="1" applyFill="1" applyAlignment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9" fontId="5" fillId="34" borderId="13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top"/>
    </xf>
    <xf numFmtId="2" fontId="5" fillId="34" borderId="13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0" xfId="53" applyFont="1" applyAlignment="1">
      <alignment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1" fillId="0" borderId="20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53" applyFont="1" applyAlignment="1">
      <alignment horizontal="justify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34" borderId="0" xfId="53" applyFont="1" applyFill="1" applyAlignment="1">
      <alignment vertical="top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34" borderId="0" xfId="53" applyFont="1" applyFill="1" applyAlignment="1">
      <alignment vertical="center" wrapText="1"/>
      <protection/>
    </xf>
    <xf numFmtId="49" fontId="2" fillId="34" borderId="0" xfId="53" applyNumberFormat="1" applyFont="1" applyFill="1" applyAlignment="1">
      <alignment horizontal="justify" vertical="top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justify" wrapText="1"/>
      <protection/>
    </xf>
    <xf numFmtId="0" fontId="2" fillId="34" borderId="0" xfId="53" applyFont="1" applyFill="1" applyAlignment="1">
      <alignment horizontal="justify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top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14" fontId="2" fillId="0" borderId="16" xfId="53" applyNumberFormat="1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53" applyFont="1" applyAlignment="1">
      <alignment horizontal="justify" vertical="center" wrapText="1"/>
      <protection/>
    </xf>
    <xf numFmtId="0" fontId="8" fillId="34" borderId="1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22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4F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31">
      <selection activeCell="B10" sqref="B10:I10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17.25390625" style="0" customWidth="1"/>
    <col min="4" max="4" width="18.625" style="0" customWidth="1"/>
    <col min="5" max="5" width="3.25390625" style="0" customWidth="1"/>
    <col min="6" max="6" width="4.875" style="0" customWidth="1"/>
    <col min="7" max="7" width="22.875" style="0" customWidth="1"/>
    <col min="8" max="8" width="20.25390625" style="0" customWidth="1"/>
    <col min="9" max="9" width="30.375" style="0" customWidth="1"/>
    <col min="10" max="10" width="11.125" style="0" customWidth="1"/>
  </cols>
  <sheetData>
    <row r="1" spans="1:9" ht="12.75" customHeight="1">
      <c r="A1" s="99" t="s">
        <v>242</v>
      </c>
      <c r="B1" s="99"/>
      <c r="C1" s="99"/>
      <c r="D1" s="99"/>
      <c r="E1" s="99"/>
      <c r="F1" s="99"/>
      <c r="G1" s="99"/>
      <c r="H1" s="99"/>
      <c r="I1" s="99"/>
    </row>
    <row r="2" spans="1:9" ht="12.75" customHeight="1">
      <c r="A2" s="100" t="s">
        <v>243</v>
      </c>
      <c r="B2" s="100"/>
      <c r="C2" s="100"/>
      <c r="D2" s="100"/>
      <c r="E2" s="100"/>
      <c r="F2" s="100"/>
      <c r="G2" s="100"/>
      <c r="H2" s="100"/>
      <c r="I2" s="100"/>
    </row>
    <row r="3" spans="1:9" ht="26.25" customHeight="1">
      <c r="A3" s="101" t="s">
        <v>166</v>
      </c>
      <c r="B3" s="101"/>
      <c r="C3" s="101"/>
      <c r="D3" s="101"/>
      <c r="E3" s="101"/>
      <c r="F3" s="101"/>
      <c r="G3" s="101"/>
      <c r="H3" s="101"/>
      <c r="I3" s="101"/>
    </row>
    <row r="4" spans="1:9" ht="24" customHeight="1">
      <c r="A4" s="1"/>
      <c r="B4" s="102"/>
      <c r="C4" s="102"/>
      <c r="D4" s="102"/>
      <c r="E4" s="2"/>
      <c r="F4" s="2"/>
      <c r="H4" s="103">
        <v>43298</v>
      </c>
      <c r="I4" s="103"/>
    </row>
    <row r="5" spans="1:9" ht="12.75" customHeight="1">
      <c r="A5" s="1"/>
      <c r="B5" s="95"/>
      <c r="C5" s="95"/>
      <c r="D5" s="95"/>
      <c r="E5" s="95"/>
      <c r="F5" s="3"/>
      <c r="H5" s="96" t="s">
        <v>22</v>
      </c>
      <c r="I5" s="96"/>
    </row>
    <row r="6" spans="1:9" ht="24" customHeight="1">
      <c r="A6" s="1"/>
      <c r="B6" s="97" t="s">
        <v>244</v>
      </c>
      <c r="C6" s="97"/>
      <c r="D6" s="97"/>
      <c r="E6" s="97"/>
      <c r="F6" s="97"/>
      <c r="G6" s="97"/>
      <c r="H6" s="97"/>
      <c r="I6" s="97"/>
    </row>
    <row r="7" spans="1:9" ht="13.5" customHeight="1">
      <c r="A7" s="1"/>
      <c r="B7" s="98" t="s">
        <v>245</v>
      </c>
      <c r="C7" s="98"/>
      <c r="D7" s="98"/>
      <c r="E7" s="98"/>
      <c r="F7" s="98"/>
      <c r="G7" s="98"/>
      <c r="H7" s="98"/>
      <c r="I7" s="98"/>
    </row>
    <row r="8" spans="1:9" ht="23.25" customHeight="1">
      <c r="A8" s="1"/>
      <c r="B8" s="92" t="s">
        <v>246</v>
      </c>
      <c r="C8" s="92"/>
      <c r="D8" s="92"/>
      <c r="E8" s="92"/>
      <c r="F8" s="92"/>
      <c r="G8" s="92"/>
      <c r="H8" s="92"/>
      <c r="I8" s="92"/>
    </row>
    <row r="9" spans="1:8" ht="13.5" customHeight="1">
      <c r="A9" s="1"/>
      <c r="C9" s="92" t="s">
        <v>247</v>
      </c>
      <c r="D9" s="92"/>
      <c r="E9" s="92"/>
      <c r="F9" s="92"/>
      <c r="G9" s="92"/>
      <c r="H9" s="92"/>
    </row>
    <row r="10" spans="1:9" ht="15" customHeight="1">
      <c r="A10" s="4"/>
      <c r="B10" s="93" t="s">
        <v>248</v>
      </c>
      <c r="C10" s="93"/>
      <c r="D10" s="93"/>
      <c r="E10" s="93"/>
      <c r="F10" s="93"/>
      <c r="G10" s="93"/>
      <c r="H10" s="93"/>
      <c r="I10" s="93"/>
    </row>
    <row r="11" spans="1:8" ht="12.75">
      <c r="A11" s="24">
        <f ca="1">IF(ROW()=1,1,MAX(INDIRECT("R1C:R[-1]C",))+1)</f>
        <v>1</v>
      </c>
      <c r="B11" s="94" t="s">
        <v>24</v>
      </c>
      <c r="C11" s="94"/>
      <c r="D11" s="8"/>
      <c r="E11" s="9"/>
      <c r="F11" s="9"/>
      <c r="G11" s="9"/>
      <c r="H11" s="10"/>
    </row>
    <row r="12" spans="1:8" ht="12.75">
      <c r="A12" s="19"/>
      <c r="B12" s="11" t="s">
        <v>182</v>
      </c>
      <c r="D12" s="6"/>
      <c r="E12" s="6"/>
      <c r="F12" s="6"/>
      <c r="G12" s="6"/>
      <c r="H12" s="6"/>
    </row>
    <row r="13" spans="1:9" ht="12.75" customHeight="1">
      <c r="A13" s="19"/>
      <c r="B13" s="6"/>
      <c r="C13" s="11"/>
      <c r="E13" s="46"/>
      <c r="F13" s="45"/>
      <c r="G13" s="70" t="s">
        <v>184</v>
      </c>
      <c r="H13" s="70"/>
      <c r="I13" s="70"/>
    </row>
    <row r="14" spans="1:9" ht="9.75" customHeight="1">
      <c r="A14" s="19"/>
      <c r="B14" s="6"/>
      <c r="C14" s="11"/>
      <c r="D14" s="12"/>
      <c r="E14" s="47"/>
      <c r="F14" s="47"/>
      <c r="G14" s="89" t="s">
        <v>42</v>
      </c>
      <c r="H14" s="89"/>
      <c r="I14" s="89"/>
    </row>
    <row r="15" spans="1:8" ht="12.75">
      <c r="A15" s="19"/>
      <c r="B15" s="11" t="s">
        <v>188</v>
      </c>
      <c r="D15" s="6"/>
      <c r="E15" s="6"/>
      <c r="F15" s="6"/>
      <c r="G15" s="6"/>
      <c r="H15" s="6"/>
    </row>
    <row r="16" spans="1:9" ht="12.75" customHeight="1">
      <c r="A16" s="19"/>
      <c r="B16" s="6"/>
      <c r="C16" s="11"/>
      <c r="E16" s="46"/>
      <c r="F16" s="45" t="s">
        <v>249</v>
      </c>
      <c r="G16" s="70" t="s">
        <v>190</v>
      </c>
      <c r="H16" s="70"/>
      <c r="I16" s="70"/>
    </row>
    <row r="17" spans="1:9" ht="9.75" customHeight="1">
      <c r="A17" s="19"/>
      <c r="B17" s="6"/>
      <c r="C17" s="11"/>
      <c r="D17" s="12"/>
      <c r="E17" s="47"/>
      <c r="F17" s="47"/>
      <c r="G17" s="89" t="s">
        <v>42</v>
      </c>
      <c r="H17" s="89"/>
      <c r="I17" s="89"/>
    </row>
    <row r="18" spans="1:8" ht="12.75">
      <c r="A18" s="19"/>
      <c r="B18" s="11" t="s">
        <v>194</v>
      </c>
      <c r="D18" s="6"/>
      <c r="E18" s="6"/>
      <c r="F18" s="6"/>
      <c r="G18" s="6"/>
      <c r="H18" s="6"/>
    </row>
    <row r="19" spans="1:9" ht="12.75" customHeight="1">
      <c r="A19" s="19"/>
      <c r="B19" s="6"/>
      <c r="C19" s="11"/>
      <c r="E19" s="46"/>
      <c r="F19" s="45" t="s">
        <v>249</v>
      </c>
      <c r="G19" s="70" t="s">
        <v>196</v>
      </c>
      <c r="H19" s="70"/>
      <c r="I19" s="70"/>
    </row>
    <row r="20" spans="1:9" ht="9.75" customHeight="1">
      <c r="A20" s="19"/>
      <c r="B20" s="6"/>
      <c r="C20" s="11"/>
      <c r="D20" s="12"/>
      <c r="E20" s="47"/>
      <c r="F20" s="47"/>
      <c r="G20" s="89" t="s">
        <v>42</v>
      </c>
      <c r="H20" s="89"/>
      <c r="I20" s="89"/>
    </row>
    <row r="21" spans="1:9" ht="12.75" customHeight="1">
      <c r="A21" s="19"/>
      <c r="B21" s="6"/>
      <c r="C21" s="11"/>
      <c r="E21" s="46"/>
      <c r="F21" s="45"/>
      <c r="G21" s="70" t="s">
        <v>201</v>
      </c>
      <c r="H21" s="70"/>
      <c r="I21" s="70"/>
    </row>
    <row r="22" spans="1:9" ht="9.75" customHeight="1">
      <c r="A22" s="19"/>
      <c r="B22" s="6"/>
      <c r="C22" s="11"/>
      <c r="D22" s="12"/>
      <c r="E22" s="47"/>
      <c r="F22" s="47"/>
      <c r="G22" s="89" t="s">
        <v>42</v>
      </c>
      <c r="H22" s="89"/>
      <c r="I22" s="89"/>
    </row>
    <row r="23" spans="1:8" ht="12.75">
      <c r="A23" s="19"/>
      <c r="B23" s="11" t="s">
        <v>205</v>
      </c>
      <c r="D23" s="6"/>
      <c r="E23" s="6"/>
      <c r="F23" s="6"/>
      <c r="G23" s="6"/>
      <c r="H23" s="6"/>
    </row>
    <row r="24" spans="1:9" ht="12.75" customHeight="1">
      <c r="A24" s="19"/>
      <c r="B24" s="6"/>
      <c r="C24" s="11"/>
      <c r="E24" s="46"/>
      <c r="F24" s="45"/>
      <c r="G24" s="70" t="s">
        <v>207</v>
      </c>
      <c r="H24" s="70"/>
      <c r="I24" s="70"/>
    </row>
    <row r="25" spans="1:9" ht="9.75" customHeight="1">
      <c r="A25" s="19"/>
      <c r="B25" s="6"/>
      <c r="C25" s="11"/>
      <c r="D25" s="12"/>
      <c r="E25" s="47"/>
      <c r="F25" s="47"/>
      <c r="G25" s="89" t="s">
        <v>42</v>
      </c>
      <c r="H25" s="89"/>
      <c r="I25" s="89"/>
    </row>
    <row r="26" spans="1:8" ht="7.5" customHeight="1">
      <c r="A26" s="24"/>
      <c r="B26" s="38"/>
      <c r="C26" s="38"/>
      <c r="D26" s="38"/>
      <c r="E26" s="38"/>
      <c r="F26" s="38"/>
      <c r="G26" s="38"/>
      <c r="H26" s="38"/>
    </row>
    <row r="27" spans="1:8" ht="7.5" customHeight="1">
      <c r="A27" s="24"/>
      <c r="B27" s="38"/>
      <c r="C27" s="38"/>
      <c r="D27" s="38"/>
      <c r="E27" s="38"/>
      <c r="F27" s="38"/>
      <c r="G27" s="38"/>
      <c r="H27" s="38"/>
    </row>
    <row r="28" spans="1:9" ht="27" customHeight="1">
      <c r="A28" s="24">
        <f ca="1">IF(ROW()=1,1,MAX(INDIRECT("R1C:R[-1]C",))+1)</f>
        <v>2</v>
      </c>
      <c r="B28" s="90" t="s">
        <v>250</v>
      </c>
      <c r="C28" s="90"/>
      <c r="D28" s="90"/>
      <c r="E28" s="90"/>
      <c r="F28" s="90"/>
      <c r="G28" s="90"/>
      <c r="H28" s="90"/>
      <c r="I28" s="90"/>
    </row>
    <row r="29" spans="1:8" ht="7.5" customHeight="1" hidden="1">
      <c r="A29" s="1"/>
      <c r="B29" s="59"/>
      <c r="C29" s="60"/>
      <c r="D29" s="60"/>
      <c r="E29" s="60"/>
      <c r="F29" s="61"/>
      <c r="G29" s="60"/>
      <c r="H29" s="60"/>
    </row>
    <row r="30" spans="1:8" ht="12.75">
      <c r="A30" s="24">
        <f ca="1">IF(ROW()=1,1,MAX(INDIRECT("R1C:R[-1]C",))+1)</f>
        <v>3</v>
      </c>
      <c r="B30" s="91" t="s">
        <v>91</v>
      </c>
      <c r="C30" s="91"/>
      <c r="D30" s="91"/>
      <c r="E30" s="91"/>
      <c r="F30" s="91"/>
      <c r="G30" s="91"/>
      <c r="H30" s="91"/>
    </row>
    <row r="31" spans="1:9" ht="12.75" customHeight="1">
      <c r="A31" s="24">
        <f ca="1">IF(ROW()=1,1,MAX(INDIRECT("R1C:R[-1]C",))+1)</f>
        <v>4</v>
      </c>
      <c r="B31" s="86" t="s">
        <v>92</v>
      </c>
      <c r="C31" s="86"/>
      <c r="D31" s="86"/>
      <c r="E31" s="86"/>
      <c r="F31" s="86"/>
      <c r="G31" s="86"/>
      <c r="H31" s="86"/>
      <c r="I31" s="86"/>
    </row>
    <row r="32" spans="1:9" ht="54.75" customHeight="1">
      <c r="A32" s="24">
        <f ca="1">IF(ROW()=1,1,MAX(INDIRECT("R1C:R[-1]C",))+1)</f>
        <v>5</v>
      </c>
      <c r="B32" s="86" t="s">
        <v>93</v>
      </c>
      <c r="C32" s="86"/>
      <c r="D32" s="86"/>
      <c r="E32" s="86"/>
      <c r="F32" s="86"/>
      <c r="G32" s="86"/>
      <c r="H32" s="86"/>
      <c r="I32" s="86"/>
    </row>
    <row r="33" spans="1:8" ht="0.75" customHeight="1">
      <c r="A33" s="24"/>
      <c r="B33" s="38"/>
      <c r="C33" s="38"/>
      <c r="D33" s="38"/>
      <c r="E33" s="38"/>
      <c r="F33" s="38"/>
      <c r="G33" s="38"/>
      <c r="H33" s="38"/>
    </row>
    <row r="34" spans="1:8" ht="7.5" customHeight="1">
      <c r="A34" s="24"/>
      <c r="B34" s="38"/>
      <c r="C34" s="38"/>
      <c r="D34" s="38"/>
      <c r="E34" s="38"/>
      <c r="F34" s="38"/>
      <c r="G34" s="38"/>
      <c r="H34" s="38"/>
    </row>
    <row r="35" spans="1:10" ht="43.5" customHeight="1">
      <c r="A35" s="28"/>
      <c r="B35" s="87" t="s">
        <v>106</v>
      </c>
      <c r="C35" s="88" t="s">
        <v>61</v>
      </c>
      <c r="D35" s="88"/>
      <c r="E35" s="88" t="s">
        <v>53</v>
      </c>
      <c r="F35" s="88"/>
      <c r="G35" s="88"/>
      <c r="H35" s="88"/>
      <c r="I35" s="88" t="s">
        <v>90</v>
      </c>
      <c r="J35" s="79"/>
    </row>
    <row r="36" spans="1:10" ht="72.75" customHeight="1">
      <c r="A36" s="33"/>
      <c r="B36" s="87"/>
      <c r="C36" s="88"/>
      <c r="D36" s="88"/>
      <c r="E36" s="80" t="s">
        <v>33</v>
      </c>
      <c r="F36" s="81"/>
      <c r="G36" s="82"/>
      <c r="H36" s="55" t="s">
        <v>34</v>
      </c>
      <c r="I36" s="88"/>
      <c r="J36" s="79"/>
    </row>
    <row r="37" spans="1:9" ht="87.75" customHeight="1">
      <c r="A37" s="35" t="s">
        <v>218</v>
      </c>
      <c r="B37" s="62" t="str">
        <f>LEFT(A37,FIND("%",A37,1)-1)</f>
        <v>103526433 </v>
      </c>
      <c r="C37" s="83" t="str">
        <f>MID(A37,FIND("%",A37,1)+1,FIND("$",A37,1)-FIND("%",A37,1)-1)</f>
        <v> ООО 'Фирма 'Дом'   675000, Российская Федерация, Амурская обл., г. Благовещенск, пер. Св.Иннокентия, 2 </v>
      </c>
      <c r="D37" s="84"/>
      <c r="E37" s="83"/>
      <c r="F37" s="85"/>
      <c r="G37" s="84"/>
      <c r="H37" s="58"/>
      <c r="I37" s="56" t="str">
        <f>MID(A37,FIND("$",A37,1)+1,255)</f>
        <v> Участник, подавший единственную заявку на участие в электронном аукционе, и его заявка соответствует требованиям 44-ФЗ и документации об аукционе</v>
      </c>
    </row>
    <row r="38" spans="1:11" ht="12.75">
      <c r="A38" s="28"/>
      <c r="B38" s="16"/>
      <c r="C38" s="72"/>
      <c r="D38" s="73"/>
      <c r="E38" s="74" t="s">
        <v>207</v>
      </c>
      <c r="F38" s="75"/>
      <c r="G38" s="76"/>
      <c r="H38" s="6" t="s">
        <v>220</v>
      </c>
      <c r="I38" s="50"/>
      <c r="J38" s="57"/>
      <c r="K38" s="46"/>
    </row>
    <row r="39" spans="1:11" ht="12.75">
      <c r="A39" s="28"/>
      <c r="B39" s="16"/>
      <c r="C39" s="72"/>
      <c r="D39" s="73"/>
      <c r="E39" s="74" t="s">
        <v>201</v>
      </c>
      <c r="F39" s="75"/>
      <c r="G39" s="76"/>
      <c r="H39" s="6" t="s">
        <v>220</v>
      </c>
      <c r="I39" s="50"/>
      <c r="J39" s="57"/>
      <c r="K39" s="46"/>
    </row>
    <row r="40" spans="1:11" ht="12.75">
      <c r="A40" s="28"/>
      <c r="B40" s="16"/>
      <c r="C40" s="72"/>
      <c r="D40" s="73"/>
      <c r="E40" s="74" t="s">
        <v>184</v>
      </c>
      <c r="F40" s="75"/>
      <c r="G40" s="76"/>
      <c r="H40" s="6" t="s">
        <v>220</v>
      </c>
      <c r="I40" s="50"/>
      <c r="J40" s="57"/>
      <c r="K40" s="46"/>
    </row>
    <row r="41" spans="1:9" ht="6.75" customHeight="1">
      <c r="A41" s="36"/>
      <c r="B41" s="17"/>
      <c r="C41" s="17"/>
      <c r="D41" s="17"/>
      <c r="E41" s="17"/>
      <c r="F41" s="17"/>
      <c r="G41" s="17"/>
      <c r="H41" s="17"/>
      <c r="I41" s="17"/>
    </row>
    <row r="42" spans="1:8" ht="0.75" customHeight="1">
      <c r="A42" s="24"/>
      <c r="B42" s="38"/>
      <c r="C42" s="38"/>
      <c r="D42" s="38"/>
      <c r="E42" s="38"/>
      <c r="F42" s="38"/>
      <c r="G42" s="38"/>
      <c r="H42" s="38"/>
    </row>
    <row r="43" spans="1:9" ht="39.75" customHeight="1">
      <c r="A43" s="24">
        <f ca="1">IF(ROW()=1,1,MAX(INDIRECT("R1C:R[-1]C",))+1)</f>
        <v>6</v>
      </c>
      <c r="B43" s="77" t="s">
        <v>94</v>
      </c>
      <c r="C43" s="77"/>
      <c r="D43" s="77"/>
      <c r="E43" s="77"/>
      <c r="F43" s="77"/>
      <c r="G43" s="77"/>
      <c r="H43" s="77"/>
      <c r="I43" s="77"/>
    </row>
    <row r="44" spans="1:9" ht="12.75" customHeight="1">
      <c r="A44" s="24">
        <f ca="1">IF(ROW()=1,1,MAX(INDIRECT("R1C:R[-1]C",))+1)</f>
        <v>7</v>
      </c>
      <c r="B44" s="78" t="s">
        <v>36</v>
      </c>
      <c r="C44" s="78"/>
      <c r="D44" s="78"/>
      <c r="E44" s="78"/>
      <c r="F44" s="78"/>
      <c r="G44" s="78"/>
      <c r="H44" s="78"/>
      <c r="I44" s="78"/>
    </row>
    <row r="45" spans="1:8" ht="7.5" customHeight="1">
      <c r="A45" s="24"/>
      <c r="B45" s="38"/>
      <c r="C45" s="38"/>
      <c r="D45" s="38"/>
      <c r="E45" s="38"/>
      <c r="F45" s="38"/>
      <c r="G45" s="38"/>
      <c r="H45" s="38"/>
    </row>
    <row r="46" spans="1:8" ht="12.75">
      <c r="A46" s="24">
        <f ca="1">IF(ROW()=1,1,MAX(INDIRECT("R1C:R[-1]C",))+1)</f>
        <v>8</v>
      </c>
      <c r="B46" s="6" t="s">
        <v>37</v>
      </c>
      <c r="C46" s="6"/>
      <c r="D46" s="6"/>
      <c r="E46" s="6"/>
      <c r="F46" s="6"/>
      <c r="G46" s="6"/>
      <c r="H46" s="6"/>
    </row>
    <row r="47" spans="1:8" ht="7.5" customHeight="1">
      <c r="A47" s="24"/>
      <c r="B47" s="38"/>
      <c r="C47" s="38"/>
      <c r="D47" s="38"/>
      <c r="E47" s="38"/>
      <c r="F47" s="38"/>
      <c r="G47" s="38"/>
      <c r="H47" s="38"/>
    </row>
    <row r="48" spans="1:8" ht="12.75">
      <c r="A48" s="6"/>
      <c r="B48" s="6" t="s">
        <v>182</v>
      </c>
      <c r="D48" s="6"/>
      <c r="E48" s="6"/>
      <c r="F48" s="6"/>
      <c r="G48" s="6"/>
      <c r="H48" s="6"/>
    </row>
    <row r="49" spans="1:9" ht="15.75" customHeight="1">
      <c r="A49" s="6"/>
      <c r="B49" s="6"/>
      <c r="C49" s="6"/>
      <c r="E49" s="67"/>
      <c r="F49" s="67"/>
      <c r="G49" s="67"/>
      <c r="H49" s="71" t="s">
        <v>184</v>
      </c>
      <c r="I49" s="71"/>
    </row>
    <row r="50" spans="1:9" s="40" customFormat="1" ht="9.75" customHeight="1">
      <c r="A50" s="39"/>
      <c r="B50" s="39"/>
      <c r="C50" s="12"/>
      <c r="E50" s="69" t="s">
        <v>38</v>
      </c>
      <c r="F50" s="69"/>
      <c r="G50" s="69"/>
      <c r="H50" s="69" t="s">
        <v>42</v>
      </c>
      <c r="I50" s="69"/>
    </row>
    <row r="51" spans="1:8" ht="12.75">
      <c r="A51" s="6"/>
      <c r="B51" s="6" t="s">
        <v>194</v>
      </c>
      <c r="D51" s="6"/>
      <c r="E51" s="6"/>
      <c r="F51" s="6"/>
      <c r="G51" s="6"/>
      <c r="H51" s="6"/>
    </row>
    <row r="52" spans="1:9" ht="15.75" customHeight="1">
      <c r="A52" s="6"/>
      <c r="B52" s="6"/>
      <c r="C52" s="6"/>
      <c r="E52" s="67"/>
      <c r="F52" s="67"/>
      <c r="G52" s="67"/>
      <c r="H52" s="71" t="s">
        <v>201</v>
      </c>
      <c r="I52" s="71"/>
    </row>
    <row r="53" spans="1:9" s="40" customFormat="1" ht="9.75" customHeight="1">
      <c r="A53" s="39"/>
      <c r="B53" s="39"/>
      <c r="C53" s="12"/>
      <c r="E53" s="69" t="s">
        <v>38</v>
      </c>
      <c r="F53" s="69"/>
      <c r="G53" s="69"/>
      <c r="H53" s="69" t="s">
        <v>42</v>
      </c>
      <c r="I53" s="69"/>
    </row>
    <row r="54" spans="1:8" ht="12.75">
      <c r="A54" s="6"/>
      <c r="B54" s="6" t="s">
        <v>205</v>
      </c>
      <c r="D54" s="6"/>
      <c r="E54" s="6"/>
      <c r="F54" s="6"/>
      <c r="G54" s="6"/>
      <c r="H54" s="6"/>
    </row>
    <row r="55" spans="1:9" ht="15.75" customHeight="1">
      <c r="A55" s="6"/>
      <c r="B55" s="6"/>
      <c r="C55" s="6"/>
      <c r="E55" s="67"/>
      <c r="F55" s="67"/>
      <c r="G55" s="67"/>
      <c r="H55" s="71" t="s">
        <v>207</v>
      </c>
      <c r="I55" s="71"/>
    </row>
    <row r="56" spans="1:9" s="40" customFormat="1" ht="9.75" customHeight="1">
      <c r="A56" s="39"/>
      <c r="B56" s="39"/>
      <c r="C56" s="12"/>
      <c r="E56" s="69" t="s">
        <v>38</v>
      </c>
      <c r="F56" s="69"/>
      <c r="G56" s="69"/>
      <c r="H56" s="69" t="s">
        <v>42</v>
      </c>
      <c r="I56" s="69"/>
    </row>
    <row r="57" spans="1:9" ht="15" customHeight="1">
      <c r="A57" s="6"/>
      <c r="B57" s="66" t="s">
        <v>81</v>
      </c>
      <c r="C57" s="66"/>
      <c r="D57" s="66"/>
      <c r="E57" s="67"/>
      <c r="F57" s="67"/>
      <c r="G57" s="67"/>
      <c r="H57" s="70"/>
      <c r="I57" s="70"/>
    </row>
    <row r="58" spans="1:9" s="40" customFormat="1" ht="9.75" customHeight="1">
      <c r="A58" s="39"/>
      <c r="B58" s="39"/>
      <c r="C58" s="12"/>
      <c r="E58" s="69" t="s">
        <v>38</v>
      </c>
      <c r="F58" s="69"/>
      <c r="G58" s="69"/>
      <c r="H58" s="69" t="s">
        <v>42</v>
      </c>
      <c r="I58" s="69"/>
    </row>
    <row r="59" spans="1:9" ht="15" customHeight="1">
      <c r="A59" s="6"/>
      <c r="B59" s="66" t="s">
        <v>45</v>
      </c>
      <c r="C59" s="66"/>
      <c r="D59" s="66"/>
      <c r="E59" s="67"/>
      <c r="F59" s="67"/>
      <c r="G59" s="67"/>
      <c r="H59" s="68" t="s">
        <v>251</v>
      </c>
      <c r="I59" s="68"/>
    </row>
    <row r="60" spans="1:9" s="40" customFormat="1" ht="9.75" customHeight="1">
      <c r="A60" s="39"/>
      <c r="B60" s="39"/>
      <c r="C60" s="12"/>
      <c r="E60" s="69" t="s">
        <v>38</v>
      </c>
      <c r="F60" s="69"/>
      <c r="G60" s="69"/>
      <c r="H60" s="69" t="s">
        <v>42</v>
      </c>
      <c r="I60" s="69"/>
    </row>
  </sheetData>
  <sheetProtection/>
  <mergeCells count="65">
    <mergeCell ref="B5:E5"/>
    <mergeCell ref="H5:I5"/>
    <mergeCell ref="B6:I6"/>
    <mergeCell ref="B7:I7"/>
    <mergeCell ref="A1:I1"/>
    <mergeCell ref="A2:I2"/>
    <mergeCell ref="A3:I3"/>
    <mergeCell ref="B4:D4"/>
    <mergeCell ref="H4:I4"/>
    <mergeCell ref="G13:I13"/>
    <mergeCell ref="G14:I14"/>
    <mergeCell ref="G16:I16"/>
    <mergeCell ref="G17:I17"/>
    <mergeCell ref="B8:I8"/>
    <mergeCell ref="C9:H9"/>
    <mergeCell ref="B10:I10"/>
    <mergeCell ref="B11:C11"/>
    <mergeCell ref="G24:I24"/>
    <mergeCell ref="G25:I25"/>
    <mergeCell ref="B28:I28"/>
    <mergeCell ref="B30:H30"/>
    <mergeCell ref="G19:I19"/>
    <mergeCell ref="G20:I20"/>
    <mergeCell ref="G21:I21"/>
    <mergeCell ref="G22:I22"/>
    <mergeCell ref="B31:I31"/>
    <mergeCell ref="B32:I32"/>
    <mergeCell ref="B35:B36"/>
    <mergeCell ref="C35:D36"/>
    <mergeCell ref="E35:H35"/>
    <mergeCell ref="I35:I36"/>
    <mergeCell ref="C38:D38"/>
    <mergeCell ref="E38:G38"/>
    <mergeCell ref="C39:D39"/>
    <mergeCell ref="E39:G39"/>
    <mergeCell ref="J35:J36"/>
    <mergeCell ref="E36:G36"/>
    <mergeCell ref="C37:D37"/>
    <mergeCell ref="E37:G37"/>
    <mergeCell ref="E49:G49"/>
    <mergeCell ref="H49:I49"/>
    <mergeCell ref="E50:G50"/>
    <mergeCell ref="H50:I50"/>
    <mergeCell ref="C40:D40"/>
    <mergeCell ref="E40:G40"/>
    <mergeCell ref="B43:I43"/>
    <mergeCell ref="B44:I44"/>
    <mergeCell ref="E55:G55"/>
    <mergeCell ref="H55:I55"/>
    <mergeCell ref="E56:G56"/>
    <mergeCell ref="H56:I56"/>
    <mergeCell ref="E52:G52"/>
    <mergeCell ref="H52:I52"/>
    <mergeCell ref="E53:G53"/>
    <mergeCell ref="H53:I53"/>
    <mergeCell ref="B59:D59"/>
    <mergeCell ref="E59:G59"/>
    <mergeCell ref="H59:I59"/>
    <mergeCell ref="E60:G60"/>
    <mergeCell ref="H60:I60"/>
    <mergeCell ref="B57:D57"/>
    <mergeCell ref="E57:G57"/>
    <mergeCell ref="H57:I57"/>
    <mergeCell ref="E58:G58"/>
    <mergeCell ref="H58:I5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9.125" style="63" customWidth="1"/>
    <col min="4" max="4" width="9.125" style="64" customWidth="1"/>
  </cols>
  <sheetData>
    <row r="1" spans="1:4" ht="12.75">
      <c r="A1" s="63">
        <v>1</v>
      </c>
      <c r="B1" s="63">
        <v>35438434</v>
      </c>
      <c r="C1" s="63">
        <v>8582</v>
      </c>
      <c r="D1" s="64">
        <v>43298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9.125" style="63" customWidth="1"/>
  </cols>
  <sheetData>
    <row r="1" spans="1:3" ht="12.75">
      <c r="A1" s="63">
        <v>2727667</v>
      </c>
      <c r="B1" s="63">
        <v>13</v>
      </c>
      <c r="C1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4" customWidth="1"/>
    <col min="2" max="2" width="9.125" style="63" customWidth="1"/>
    <col min="3" max="5" width="9.125" style="65" customWidth="1"/>
    <col min="6" max="6" width="9.125" style="63" customWidth="1"/>
    <col min="7" max="11" width="9.125" style="65" customWidth="1"/>
    <col min="12" max="12" width="9.125" style="63" customWidth="1"/>
    <col min="13" max="13" width="9.125" style="65" customWidth="1"/>
    <col min="14" max="14" width="9.125" style="63" customWidth="1"/>
    <col min="15" max="17" width="9.125" style="65" customWidth="1"/>
    <col min="18" max="18" width="9.125" style="64" customWidth="1"/>
    <col min="19" max="19" width="9.125" style="65" customWidth="1"/>
    <col min="20" max="24" width="9.125" style="63" customWidth="1"/>
  </cols>
  <sheetData>
    <row r="1" spans="1:24" ht="12.75">
      <c r="A1" s="64" t="s">
        <v>165</v>
      </c>
      <c r="B1" s="63">
        <v>266470</v>
      </c>
      <c r="C1" s="65" t="s">
        <v>166</v>
      </c>
      <c r="D1" s="65" t="s">
        <v>167</v>
      </c>
      <c r="E1" s="65" t="s">
        <v>168</v>
      </c>
      <c r="F1" s="63">
        <v>643</v>
      </c>
      <c r="G1" s="65" t="s">
        <v>169</v>
      </c>
      <c r="H1" s="65" t="s">
        <v>170</v>
      </c>
      <c r="I1" s="65" t="s">
        <v>171</v>
      </c>
      <c r="J1" s="65" t="s">
        <v>172</v>
      </c>
      <c r="K1" s="65" t="s">
        <v>173</v>
      </c>
      <c r="L1" s="63">
        <v>21</v>
      </c>
      <c r="M1" s="65" t="s">
        <v>174</v>
      </c>
      <c r="N1" s="63" t="s">
        <v>175</v>
      </c>
      <c r="O1" s="65" t="s">
        <v>176</v>
      </c>
      <c r="P1" s="65" t="s">
        <v>177</v>
      </c>
      <c r="Q1" s="65" t="s">
        <v>178</v>
      </c>
      <c r="R1" s="64">
        <v>43298</v>
      </c>
      <c r="S1" s="65" t="s">
        <v>179</v>
      </c>
      <c r="T1" s="63">
        <v>0</v>
      </c>
      <c r="U1" s="63" t="s">
        <v>175</v>
      </c>
      <c r="V1" s="63" t="s">
        <v>175</v>
      </c>
      <c r="W1" s="63" t="s">
        <v>175</v>
      </c>
      <c r="X1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8" width="9.125" style="65" customWidth="1"/>
    <col min="9" max="9" width="9.125" style="63" customWidth="1"/>
  </cols>
  <sheetData>
    <row r="1" spans="1:9" ht="12.75">
      <c r="A1" s="63">
        <v>0</v>
      </c>
      <c r="B1" s="65" t="s">
        <v>181</v>
      </c>
      <c r="C1" s="65" t="s">
        <v>182</v>
      </c>
      <c r="D1" s="65" t="s">
        <v>183</v>
      </c>
      <c r="E1" s="65" t="s">
        <v>184</v>
      </c>
      <c r="F1" s="65" t="s">
        <v>185</v>
      </c>
      <c r="G1" s="65" t="s">
        <v>186</v>
      </c>
      <c r="H1" s="65" t="s">
        <v>187</v>
      </c>
      <c r="I1" s="63">
        <v>0</v>
      </c>
    </row>
    <row r="2" spans="1:9" ht="12.75">
      <c r="A2" s="63">
        <v>1</v>
      </c>
      <c r="B2" s="65" t="s">
        <v>170</v>
      </c>
      <c r="C2" s="65" t="s">
        <v>188</v>
      </c>
      <c r="D2" s="65" t="s">
        <v>189</v>
      </c>
      <c r="E2" s="65" t="s">
        <v>190</v>
      </c>
      <c r="F2" s="65" t="s">
        <v>185</v>
      </c>
      <c r="G2" s="65" t="s">
        <v>191</v>
      </c>
      <c r="H2" s="65" t="s">
        <v>192</v>
      </c>
      <c r="I2" s="63">
        <v>1</v>
      </c>
    </row>
    <row r="3" spans="1:9" ht="12.75">
      <c r="A3" s="63">
        <v>1</v>
      </c>
      <c r="B3" s="65" t="s">
        <v>193</v>
      </c>
      <c r="C3" s="65" t="s">
        <v>194</v>
      </c>
      <c r="D3" s="65" t="s">
        <v>195</v>
      </c>
      <c r="E3" s="65" t="s">
        <v>196</v>
      </c>
      <c r="F3" s="65" t="s">
        <v>197</v>
      </c>
      <c r="G3" s="65" t="s">
        <v>198</v>
      </c>
      <c r="H3" s="65" t="s">
        <v>199</v>
      </c>
      <c r="I3" s="63">
        <v>1</v>
      </c>
    </row>
    <row r="4" spans="1:9" ht="12.75">
      <c r="A4" s="63">
        <v>0</v>
      </c>
      <c r="B4" s="65" t="s">
        <v>200</v>
      </c>
      <c r="C4" s="65" t="s">
        <v>194</v>
      </c>
      <c r="D4" s="65" t="s">
        <v>195</v>
      </c>
      <c r="E4" s="65" t="s">
        <v>201</v>
      </c>
      <c r="F4" s="65" t="s">
        <v>202</v>
      </c>
      <c r="G4" s="65" t="s">
        <v>203</v>
      </c>
      <c r="H4" s="65" t="s">
        <v>204</v>
      </c>
      <c r="I4" s="63">
        <v>0</v>
      </c>
    </row>
    <row r="5" spans="1:9" ht="12.75">
      <c r="A5" s="63">
        <v>0</v>
      </c>
      <c r="B5" s="65" t="s">
        <v>170</v>
      </c>
      <c r="C5" s="65" t="s">
        <v>205</v>
      </c>
      <c r="D5" s="65" t="s">
        <v>206</v>
      </c>
      <c r="E5" s="65" t="s">
        <v>207</v>
      </c>
      <c r="F5" s="65" t="s">
        <v>208</v>
      </c>
      <c r="G5" s="65" t="s">
        <v>209</v>
      </c>
      <c r="H5" s="65" t="s">
        <v>210</v>
      </c>
      <c r="I5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3" width="9.125" style="65" customWidth="1"/>
    <col min="4" max="8" width="9.125" style="63" customWidth="1"/>
    <col min="9" max="13" width="9.125" style="65" customWidth="1"/>
  </cols>
  <sheetData>
    <row r="1" spans="1:13" ht="12.75">
      <c r="A1" s="63" t="s">
        <v>175</v>
      </c>
      <c r="B1" s="65" t="s">
        <v>212</v>
      </c>
      <c r="C1" s="65" t="s">
        <v>170</v>
      </c>
      <c r="D1" s="63">
        <v>1</v>
      </c>
      <c r="E1" s="63">
        <v>2727667</v>
      </c>
      <c r="F1" s="63">
        <v>1</v>
      </c>
      <c r="G1" s="63">
        <v>92587</v>
      </c>
      <c r="H1" s="63">
        <v>1</v>
      </c>
      <c r="I1" s="65" t="s">
        <v>213</v>
      </c>
      <c r="J1" s="65" t="s">
        <v>170</v>
      </c>
      <c r="K1" s="65" t="s">
        <v>214</v>
      </c>
      <c r="L1" s="65" t="s">
        <v>215</v>
      </c>
      <c r="M1" s="65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7" width="9.125" style="65" customWidth="1"/>
  </cols>
  <sheetData>
    <row r="1" spans="1:7" ht="12.75">
      <c r="A1" s="65" t="s">
        <v>189</v>
      </c>
      <c r="B1" s="65" t="s">
        <v>218</v>
      </c>
      <c r="C1" s="65" t="s">
        <v>208</v>
      </c>
      <c r="D1" s="65" t="s">
        <v>219</v>
      </c>
      <c r="E1" s="65" t="s">
        <v>209</v>
      </c>
      <c r="F1" s="65" t="s">
        <v>210</v>
      </c>
      <c r="G1" s="65" t="s">
        <v>220</v>
      </c>
    </row>
    <row r="2" spans="1:7" ht="12.75">
      <c r="A2" s="65" t="s">
        <v>189</v>
      </c>
      <c r="B2" s="65" t="s">
        <v>218</v>
      </c>
      <c r="C2" s="65" t="s">
        <v>202</v>
      </c>
      <c r="D2" s="65" t="s">
        <v>219</v>
      </c>
      <c r="E2" s="65" t="s">
        <v>203</v>
      </c>
      <c r="F2" s="65" t="s">
        <v>204</v>
      </c>
      <c r="G2" s="65" t="s">
        <v>220</v>
      </c>
    </row>
    <row r="3" spans="1:7" ht="12.75">
      <c r="A3" s="65" t="s">
        <v>189</v>
      </c>
      <c r="B3" s="65" t="s">
        <v>218</v>
      </c>
      <c r="C3" s="65" t="s">
        <v>185</v>
      </c>
      <c r="D3" s="65" t="s">
        <v>219</v>
      </c>
      <c r="E3" s="65" t="s">
        <v>186</v>
      </c>
      <c r="F3" s="65" t="s">
        <v>187</v>
      </c>
      <c r="G3" s="65" t="s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65" customWidth="1"/>
  </cols>
  <sheetData>
    <row r="1" spans="1:4" ht="12.75">
      <c r="A1" s="65" t="s">
        <v>222</v>
      </c>
      <c r="B1" s="65" t="s">
        <v>189</v>
      </c>
      <c r="C1" s="65" t="s">
        <v>214</v>
      </c>
      <c r="D1" s="65" t="s">
        <v>215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9" width="9.125" style="65" customWidth="1"/>
  </cols>
  <sheetData>
    <row r="1" spans="1:9" ht="12.75">
      <c r="A1" s="63">
        <v>0</v>
      </c>
      <c r="B1" s="65" t="s">
        <v>181</v>
      </c>
      <c r="C1" s="65" t="s">
        <v>182</v>
      </c>
      <c r="D1" s="65" t="s">
        <v>183</v>
      </c>
      <c r="E1" s="65" t="s">
        <v>184</v>
      </c>
      <c r="F1" s="65" t="s">
        <v>185</v>
      </c>
      <c r="G1" s="65" t="s">
        <v>186</v>
      </c>
      <c r="H1" s="65" t="s">
        <v>187</v>
      </c>
      <c r="I1" s="65" t="s">
        <v>224</v>
      </c>
    </row>
    <row r="2" spans="1:9" ht="12.75">
      <c r="A2" s="63">
        <v>0</v>
      </c>
      <c r="B2" s="65" t="s">
        <v>200</v>
      </c>
      <c r="C2" s="65" t="s">
        <v>194</v>
      </c>
      <c r="D2" s="65" t="s">
        <v>195</v>
      </c>
      <c r="E2" s="65" t="s">
        <v>201</v>
      </c>
      <c r="F2" s="65" t="s">
        <v>202</v>
      </c>
      <c r="G2" s="65" t="s">
        <v>203</v>
      </c>
      <c r="H2" s="65" t="s">
        <v>204</v>
      </c>
      <c r="I2" s="65" t="s">
        <v>224</v>
      </c>
    </row>
    <row r="3" spans="1:9" ht="12.75">
      <c r="A3" s="63">
        <v>0</v>
      </c>
      <c r="B3" s="65" t="s">
        <v>170</v>
      </c>
      <c r="C3" s="65" t="s">
        <v>205</v>
      </c>
      <c r="D3" s="65" t="s">
        <v>206</v>
      </c>
      <c r="E3" s="65" t="s">
        <v>207</v>
      </c>
      <c r="F3" s="65" t="s">
        <v>208</v>
      </c>
      <c r="G3" s="65" t="s">
        <v>209</v>
      </c>
      <c r="H3" s="65" t="s">
        <v>210</v>
      </c>
      <c r="I3" s="65" t="s">
        <v>224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4" width="9.125" style="65" customWidth="1"/>
    <col min="5" max="5" width="9.125" style="63" customWidth="1"/>
    <col min="6" max="6" width="9.125" style="65" customWidth="1"/>
  </cols>
  <sheetData>
    <row r="1" spans="1:6" ht="12.75">
      <c r="A1" s="63">
        <v>266470</v>
      </c>
      <c r="B1" s="65" t="s">
        <v>168</v>
      </c>
      <c r="C1" s="65" t="s">
        <v>171</v>
      </c>
      <c r="D1" s="65" t="s">
        <v>174</v>
      </c>
      <c r="E1" s="63">
        <v>1</v>
      </c>
      <c r="F1" s="65" t="s">
        <v>176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63" customWidth="1"/>
  </cols>
  <sheetData>
    <row r="1" spans="1:2" ht="12.75">
      <c r="A1" s="63">
        <v>2727667</v>
      </c>
      <c r="B1" s="63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9" width="9.125" style="65" customWidth="1"/>
    <col min="10" max="11" width="9.125" style="63" customWidth="1"/>
  </cols>
  <sheetData>
    <row r="1" spans="1:10" ht="12.75">
      <c r="A1" s="63">
        <v>0</v>
      </c>
      <c r="B1" s="65" t="s">
        <v>181</v>
      </c>
      <c r="C1" s="65" t="s">
        <v>182</v>
      </c>
      <c r="D1" s="65" t="s">
        <v>183</v>
      </c>
      <c r="E1" s="65" t="s">
        <v>184</v>
      </c>
      <c r="F1" s="65" t="s">
        <v>185</v>
      </c>
      <c r="G1" s="65" t="s">
        <v>186</v>
      </c>
      <c r="H1" s="65" t="s">
        <v>187</v>
      </c>
      <c r="I1" s="65">
        <v>0</v>
      </c>
      <c r="J1" s="63">
        <v>1</v>
      </c>
    </row>
    <row r="2" spans="1:10" ht="12.75">
      <c r="A2" s="63">
        <v>1</v>
      </c>
      <c r="B2" s="65" t="s">
        <v>170</v>
      </c>
      <c r="C2" s="65" t="s">
        <v>188</v>
      </c>
      <c r="D2" s="65" t="s">
        <v>189</v>
      </c>
      <c r="E2" s="65" t="s">
        <v>190</v>
      </c>
      <c r="F2" s="65" t="s">
        <v>185</v>
      </c>
      <c r="G2" s="65" t="s">
        <v>191</v>
      </c>
      <c r="H2" s="65" t="s">
        <v>192</v>
      </c>
      <c r="I2" s="65">
        <v>1</v>
      </c>
      <c r="J2" s="63">
        <v>2</v>
      </c>
    </row>
    <row r="3" spans="1:10" ht="12.75">
      <c r="A3" s="63">
        <v>1</v>
      </c>
      <c r="B3" s="65" t="s">
        <v>193</v>
      </c>
      <c r="C3" s="65" t="s">
        <v>194</v>
      </c>
      <c r="D3" s="65" t="s">
        <v>195</v>
      </c>
      <c r="E3" s="65" t="s">
        <v>196</v>
      </c>
      <c r="F3" s="65" t="s">
        <v>197</v>
      </c>
      <c r="G3" s="65" t="s">
        <v>198</v>
      </c>
      <c r="H3" s="65" t="s">
        <v>199</v>
      </c>
      <c r="I3" s="65">
        <v>1</v>
      </c>
      <c r="J3" s="63">
        <v>3</v>
      </c>
    </row>
    <row r="4" spans="1:10" ht="12.75">
      <c r="A4" s="63">
        <v>0</v>
      </c>
      <c r="B4" s="65" t="s">
        <v>200</v>
      </c>
      <c r="C4" s="65" t="s">
        <v>194</v>
      </c>
      <c r="D4" s="65" t="s">
        <v>195</v>
      </c>
      <c r="E4" s="65" t="s">
        <v>201</v>
      </c>
      <c r="F4" s="65" t="s">
        <v>202</v>
      </c>
      <c r="G4" s="65" t="s">
        <v>203</v>
      </c>
      <c r="H4" s="65" t="s">
        <v>204</v>
      </c>
      <c r="I4" s="65">
        <v>0</v>
      </c>
      <c r="J4" s="63">
        <v>3</v>
      </c>
    </row>
    <row r="5" spans="1:10" ht="12.75">
      <c r="A5" s="63">
        <v>0</v>
      </c>
      <c r="B5" s="65" t="s">
        <v>170</v>
      </c>
      <c r="C5" s="65" t="s">
        <v>205</v>
      </c>
      <c r="D5" s="65" t="s">
        <v>206</v>
      </c>
      <c r="E5" s="65" t="s">
        <v>207</v>
      </c>
      <c r="F5" s="65" t="s">
        <v>208</v>
      </c>
      <c r="G5" s="65" t="s">
        <v>209</v>
      </c>
      <c r="H5" s="65" t="s">
        <v>210</v>
      </c>
      <c r="I5" s="65">
        <v>0</v>
      </c>
      <c r="J5" s="63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6" width="9.125" style="63" customWidth="1"/>
  </cols>
  <sheetData>
    <row r="1" spans="1:6" ht="12.75">
      <c r="A1" s="63">
        <v>1</v>
      </c>
      <c r="B1" s="63">
        <v>2</v>
      </c>
      <c r="C1" s="63">
        <v>0</v>
      </c>
      <c r="D1" s="63">
        <v>0</v>
      </c>
      <c r="E1" s="63">
        <v>1</v>
      </c>
      <c r="F1" s="63">
        <v>0</v>
      </c>
    </row>
    <row r="2" spans="1:6" ht="12.75">
      <c r="A2" s="63">
        <v>2</v>
      </c>
      <c r="B2" s="63">
        <v>3</v>
      </c>
      <c r="C2" s="63">
        <v>0</v>
      </c>
      <c r="D2" s="63">
        <v>0</v>
      </c>
      <c r="E2" s="63">
        <v>1</v>
      </c>
      <c r="F2" s="63">
        <v>0</v>
      </c>
    </row>
    <row r="3" spans="1:6" ht="12.75">
      <c r="A3" s="63">
        <v>3</v>
      </c>
      <c r="B3" s="63">
        <v>5</v>
      </c>
      <c r="C3" s="63">
        <v>0</v>
      </c>
      <c r="D3" s="63">
        <v>0</v>
      </c>
      <c r="E3" s="63">
        <v>2</v>
      </c>
      <c r="F3" s="63">
        <v>0</v>
      </c>
    </row>
    <row r="4" spans="1:6" ht="12.75">
      <c r="A4" s="63">
        <v>5</v>
      </c>
      <c r="B4" s="63">
        <v>6</v>
      </c>
      <c r="C4" s="63">
        <v>0</v>
      </c>
      <c r="D4" s="63">
        <v>0</v>
      </c>
      <c r="E4" s="63">
        <v>1</v>
      </c>
      <c r="F4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7" width="9.125" style="65" customWidth="1"/>
    <col min="8" max="9" width="9.125" style="63" customWidth="1"/>
  </cols>
  <sheetData>
    <row r="1" spans="1:8" ht="12.75">
      <c r="A1" s="65" t="s">
        <v>189</v>
      </c>
      <c r="B1" s="65" t="s">
        <v>218</v>
      </c>
      <c r="C1" s="65" t="s">
        <v>208</v>
      </c>
      <c r="D1" s="65" t="s">
        <v>219</v>
      </c>
      <c r="E1" s="65" t="s">
        <v>209</v>
      </c>
      <c r="F1" s="65" t="s">
        <v>210</v>
      </c>
      <c r="G1" s="65" t="s">
        <v>220</v>
      </c>
      <c r="H1" s="63">
        <v>1</v>
      </c>
    </row>
    <row r="2" spans="1:8" ht="12.75">
      <c r="A2" s="65" t="s">
        <v>189</v>
      </c>
      <c r="B2" s="65" t="s">
        <v>218</v>
      </c>
      <c r="C2" s="65" t="s">
        <v>202</v>
      </c>
      <c r="D2" s="65" t="s">
        <v>219</v>
      </c>
      <c r="E2" s="65" t="s">
        <v>203</v>
      </c>
      <c r="F2" s="65" t="s">
        <v>204</v>
      </c>
      <c r="G2" s="65" t="s">
        <v>220</v>
      </c>
      <c r="H2" s="63">
        <v>1</v>
      </c>
    </row>
    <row r="3" spans="1:8" ht="12.75">
      <c r="A3" s="65" t="s">
        <v>189</v>
      </c>
      <c r="B3" s="65" t="s">
        <v>218</v>
      </c>
      <c r="C3" s="65" t="s">
        <v>185</v>
      </c>
      <c r="D3" s="65" t="s">
        <v>219</v>
      </c>
      <c r="E3" s="65" t="s">
        <v>186</v>
      </c>
      <c r="F3" s="65" t="s">
        <v>187</v>
      </c>
      <c r="G3" s="65" t="s">
        <v>220</v>
      </c>
      <c r="H3" s="6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6" width="9.125" style="63" customWidth="1"/>
  </cols>
  <sheetData>
    <row r="1" spans="1:6" ht="12.75">
      <c r="A1" s="63">
        <v>1</v>
      </c>
      <c r="B1" s="63">
        <v>4</v>
      </c>
      <c r="C1" s="63">
        <v>0</v>
      </c>
      <c r="D1" s="63">
        <v>0</v>
      </c>
      <c r="E1" s="63">
        <v>3</v>
      </c>
      <c r="F1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9" width="9.125" style="65" customWidth="1"/>
    <col min="10" max="11" width="9.125" style="63" customWidth="1"/>
  </cols>
  <sheetData>
    <row r="1" spans="1:10" ht="12.75">
      <c r="A1" s="63">
        <v>0</v>
      </c>
      <c r="B1" s="65" t="s">
        <v>181</v>
      </c>
      <c r="C1" s="65" t="s">
        <v>182</v>
      </c>
      <c r="D1" s="65" t="s">
        <v>183</v>
      </c>
      <c r="E1" s="65" t="s">
        <v>184</v>
      </c>
      <c r="F1" s="65" t="s">
        <v>185</v>
      </c>
      <c r="G1" s="65" t="s">
        <v>186</v>
      </c>
      <c r="H1" s="65" t="s">
        <v>187</v>
      </c>
      <c r="I1" s="65" t="s">
        <v>224</v>
      </c>
      <c r="J1" s="63">
        <v>1</v>
      </c>
    </row>
    <row r="2" spans="1:10" ht="12.75">
      <c r="A2" s="63">
        <v>0</v>
      </c>
      <c r="B2" s="65" t="s">
        <v>200</v>
      </c>
      <c r="C2" s="65" t="s">
        <v>194</v>
      </c>
      <c r="D2" s="65" t="s">
        <v>195</v>
      </c>
      <c r="E2" s="65" t="s">
        <v>201</v>
      </c>
      <c r="F2" s="65" t="s">
        <v>202</v>
      </c>
      <c r="G2" s="65" t="s">
        <v>203</v>
      </c>
      <c r="H2" s="65" t="s">
        <v>204</v>
      </c>
      <c r="I2" s="65" t="s">
        <v>224</v>
      </c>
      <c r="J2" s="63">
        <v>2</v>
      </c>
    </row>
    <row r="3" spans="1:10" ht="12.75">
      <c r="A3" s="63">
        <v>0</v>
      </c>
      <c r="B3" s="65" t="s">
        <v>170</v>
      </c>
      <c r="C3" s="65" t="s">
        <v>205</v>
      </c>
      <c r="D3" s="65" t="s">
        <v>206</v>
      </c>
      <c r="E3" s="65" t="s">
        <v>207</v>
      </c>
      <c r="F3" s="65" t="s">
        <v>208</v>
      </c>
      <c r="G3" s="65" t="s">
        <v>209</v>
      </c>
      <c r="H3" s="65" t="s">
        <v>210</v>
      </c>
      <c r="I3" s="65" t="s">
        <v>224</v>
      </c>
      <c r="J3" s="63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6" width="9.125" style="63" customWidth="1"/>
  </cols>
  <sheetData>
    <row r="1" spans="1:6" ht="12.75">
      <c r="A1" s="63">
        <v>1</v>
      </c>
      <c r="B1" s="63">
        <v>2</v>
      </c>
      <c r="C1" s="63">
        <v>0</v>
      </c>
      <c r="D1" s="63">
        <v>0</v>
      </c>
      <c r="E1" s="63">
        <v>1</v>
      </c>
      <c r="F1" s="63">
        <v>0</v>
      </c>
    </row>
    <row r="2" spans="1:6" ht="12.75">
      <c r="A2" s="63">
        <v>2</v>
      </c>
      <c r="B2" s="63">
        <v>3</v>
      </c>
      <c r="C2" s="63">
        <v>0</v>
      </c>
      <c r="D2" s="63">
        <v>0</v>
      </c>
      <c r="E2" s="63">
        <v>1</v>
      </c>
      <c r="F2" s="63">
        <v>0</v>
      </c>
    </row>
    <row r="3" spans="1:6" ht="12.75">
      <c r="A3" s="63">
        <v>3</v>
      </c>
      <c r="B3" s="63">
        <v>4</v>
      </c>
      <c r="C3" s="63">
        <v>0</v>
      </c>
      <c r="D3" s="63">
        <v>0</v>
      </c>
      <c r="E3" s="63">
        <v>1</v>
      </c>
      <c r="F3" s="6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2" width="9.125" style="65" customWidth="1"/>
  </cols>
  <sheetData>
    <row r="1" spans="1:2" ht="12.75">
      <c r="A1" s="63">
        <v>1</v>
      </c>
      <c r="B1" s="65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74"/>
  <sheetViews>
    <sheetView zoomScale="140" zoomScaleNormal="140" workbookViewId="0" topLeftCell="A276">
      <selection activeCell="B229" sqref="B229"/>
    </sheetView>
  </sheetViews>
  <sheetFormatPr defaultColWidth="9.00390625" defaultRowHeight="12.75"/>
  <cols>
    <col min="1" max="1" width="3.25390625" style="0" customWidth="1"/>
    <col min="2" max="2" width="9.00390625" style="0" customWidth="1"/>
    <col min="3" max="3" width="17.25390625" style="0" customWidth="1"/>
    <col min="4" max="4" width="18.625" style="0" customWidth="1"/>
    <col min="5" max="5" width="3.25390625" style="0" customWidth="1"/>
    <col min="6" max="6" width="4.875" style="0" customWidth="1"/>
    <col min="7" max="7" width="22.875" style="0" customWidth="1"/>
    <col min="8" max="8" width="20.25390625" style="0" customWidth="1"/>
    <col min="9" max="9" width="30.375" style="0" customWidth="1"/>
    <col min="10" max="10" width="11.125" style="0" customWidth="1"/>
  </cols>
  <sheetData>
    <row r="1" spans="1:9" ht="12.75" customHeight="1">
      <c r="A1" s="99" t="s">
        <v>44</v>
      </c>
      <c r="B1" s="99"/>
      <c r="C1" s="99"/>
      <c r="D1" s="99"/>
      <c r="E1" s="99"/>
      <c r="F1" s="99"/>
      <c r="G1" s="99"/>
      <c r="H1" s="99"/>
      <c r="I1" s="99"/>
    </row>
    <row r="2" ht="12.75">
      <c r="A2" s="21" t="s">
        <v>39</v>
      </c>
    </row>
    <row r="3" ht="12.75">
      <c r="A3" s="22" t="s">
        <v>0</v>
      </c>
    </row>
    <row r="4" ht="12.75" customHeight="1">
      <c r="A4" s="23" t="s">
        <v>43</v>
      </c>
    </row>
    <row r="5" spans="1:9" ht="12.75" customHeight="1">
      <c r="A5" s="100" t="s">
        <v>86</v>
      </c>
      <c r="B5" s="100"/>
      <c r="C5" s="100"/>
      <c r="D5" s="100"/>
      <c r="E5" s="100"/>
      <c r="F5" s="100"/>
      <c r="G5" s="100"/>
      <c r="H5" s="100"/>
      <c r="I5" s="100"/>
    </row>
    <row r="6" spans="1:8" ht="12.75">
      <c r="A6" s="22" t="s">
        <v>26</v>
      </c>
      <c r="B6" s="13"/>
      <c r="C6" s="14"/>
      <c r="D6" s="14"/>
      <c r="E6" s="14"/>
      <c r="F6" s="14"/>
      <c r="G6" s="14"/>
      <c r="H6" s="14"/>
    </row>
    <row r="7" ht="12.75" customHeight="1">
      <c r="A7" s="23" t="s">
        <v>29</v>
      </c>
    </row>
    <row r="8" spans="1:9" ht="12.75" customHeight="1">
      <c r="A8" s="100" t="s">
        <v>87</v>
      </c>
      <c r="B8" s="100"/>
      <c r="C8" s="100"/>
      <c r="D8" s="100"/>
      <c r="E8" s="100"/>
      <c r="F8" s="100"/>
      <c r="G8" s="100"/>
      <c r="H8" s="100"/>
      <c r="I8" s="100"/>
    </row>
    <row r="9" spans="1:8" ht="12.75">
      <c r="A9" s="22" t="s">
        <v>26</v>
      </c>
      <c r="B9" s="13"/>
      <c r="C9" s="14"/>
      <c r="D9" s="14"/>
      <c r="E9" s="14"/>
      <c r="F9" s="14"/>
      <c r="G9" s="14"/>
      <c r="H9" s="14"/>
    </row>
    <row r="10" ht="12.75" customHeight="1">
      <c r="A10" s="23" t="s">
        <v>69</v>
      </c>
    </row>
    <row r="11" spans="1:9" ht="12.75" customHeight="1">
      <c r="A11" s="100" t="s">
        <v>87</v>
      </c>
      <c r="B11" s="100"/>
      <c r="C11" s="100"/>
      <c r="D11" s="100"/>
      <c r="E11" s="100"/>
      <c r="F11" s="100"/>
      <c r="G11" s="100"/>
      <c r="H11" s="100"/>
      <c r="I11" s="100"/>
    </row>
    <row r="12" spans="1:8" ht="12.75">
      <c r="A12" s="22" t="s">
        <v>26</v>
      </c>
      <c r="B12" s="13"/>
      <c r="C12" s="14"/>
      <c r="D12" s="14"/>
      <c r="E12" s="14"/>
      <c r="F12" s="14"/>
      <c r="G12" s="14"/>
      <c r="H12" s="14"/>
    </row>
    <row r="13" ht="12.75" customHeight="1">
      <c r="A13" s="23" t="s">
        <v>71</v>
      </c>
    </row>
    <row r="14" spans="1:9" ht="12.75" customHeight="1">
      <c r="A14" s="100" t="s">
        <v>87</v>
      </c>
      <c r="B14" s="100"/>
      <c r="C14" s="100"/>
      <c r="D14" s="100"/>
      <c r="E14" s="100"/>
      <c r="F14" s="100"/>
      <c r="G14" s="100"/>
      <c r="H14" s="100"/>
      <c r="I14" s="100"/>
    </row>
    <row r="15" spans="1:8" ht="12.75">
      <c r="A15" s="22" t="s">
        <v>26</v>
      </c>
      <c r="B15" s="13"/>
      <c r="C15" s="14"/>
      <c r="D15" s="14"/>
      <c r="E15" s="14"/>
      <c r="F15" s="14"/>
      <c r="G15" s="14"/>
      <c r="H15" s="14"/>
    </row>
    <row r="16" ht="12.75" customHeight="1">
      <c r="A16" s="23" t="s">
        <v>40</v>
      </c>
    </row>
    <row r="17" spans="1:9" ht="12.75" customHeight="1">
      <c r="A17" s="100" t="s">
        <v>86</v>
      </c>
      <c r="B17" s="100"/>
      <c r="C17" s="100"/>
      <c r="D17" s="100"/>
      <c r="E17" s="100"/>
      <c r="F17" s="100"/>
      <c r="G17" s="100"/>
      <c r="H17" s="100"/>
      <c r="I17" s="100"/>
    </row>
    <row r="18" spans="1:8" ht="12.75">
      <c r="A18" s="22" t="s">
        <v>26</v>
      </c>
      <c r="B18" s="13"/>
      <c r="C18" s="14"/>
      <c r="D18" s="14"/>
      <c r="E18" s="14"/>
      <c r="F18" s="14"/>
      <c r="G18" s="14"/>
      <c r="H18" s="14"/>
    </row>
    <row r="19" ht="12.75" customHeight="1">
      <c r="A19" s="23" t="s">
        <v>88</v>
      </c>
    </row>
    <row r="20" spans="1:9" ht="12.75" customHeight="1">
      <c r="A20" s="100" t="s">
        <v>89</v>
      </c>
      <c r="B20" s="100"/>
      <c r="C20" s="100"/>
      <c r="D20" s="100"/>
      <c r="E20" s="100"/>
      <c r="F20" s="100"/>
      <c r="G20" s="100"/>
      <c r="H20" s="100"/>
      <c r="I20" s="100"/>
    </row>
    <row r="21" spans="1:8" ht="12.75">
      <c r="A21" s="22" t="s">
        <v>26</v>
      </c>
      <c r="B21" s="13"/>
      <c r="C21" s="14"/>
      <c r="D21" s="14"/>
      <c r="E21" s="14"/>
      <c r="F21" s="14"/>
      <c r="G21" s="14"/>
      <c r="H21" s="14"/>
    </row>
    <row r="22" ht="12.75" customHeight="1">
      <c r="A22" s="23" t="s">
        <v>28</v>
      </c>
    </row>
    <row r="23" spans="1:9" ht="12.75" customHeight="1">
      <c r="A23" s="100" t="s">
        <v>87</v>
      </c>
      <c r="B23" s="100"/>
      <c r="C23" s="100"/>
      <c r="D23" s="100"/>
      <c r="E23" s="100"/>
      <c r="F23" s="100"/>
      <c r="G23" s="100"/>
      <c r="H23" s="100"/>
      <c r="I23" s="100"/>
    </row>
    <row r="24" spans="1:8" ht="12.75">
      <c r="A24" s="22" t="s">
        <v>26</v>
      </c>
      <c r="B24" s="13"/>
      <c r="C24" s="14"/>
      <c r="D24" s="14"/>
      <c r="E24" s="14"/>
      <c r="F24" s="14"/>
      <c r="G24" s="14"/>
      <c r="H24" s="14"/>
    </row>
    <row r="25" ht="12.75" customHeight="1">
      <c r="A25" s="23" t="s">
        <v>27</v>
      </c>
    </row>
    <row r="26" spans="1:9" ht="12.75" customHeight="1">
      <c r="A26" s="100" t="s">
        <v>87</v>
      </c>
      <c r="B26" s="100"/>
      <c r="C26" s="100"/>
      <c r="D26" s="100"/>
      <c r="E26" s="100"/>
      <c r="F26" s="100"/>
      <c r="G26" s="100"/>
      <c r="H26" s="100"/>
      <c r="I26" s="100"/>
    </row>
    <row r="27" spans="1:8" ht="12.75">
      <c r="A27" s="22" t="s">
        <v>26</v>
      </c>
      <c r="B27" s="13"/>
      <c r="C27" s="14"/>
      <c r="D27" s="14"/>
      <c r="E27" s="14"/>
      <c r="F27" s="14"/>
      <c r="G27" s="14"/>
      <c r="H27" s="14"/>
    </row>
    <row r="28" ht="12.75">
      <c r="A28" s="22" t="s">
        <v>1</v>
      </c>
    </row>
    <row r="29" ht="12.75">
      <c r="A29" s="25" t="s">
        <v>6</v>
      </c>
    </row>
    <row r="30" spans="1:9" ht="37.5" customHeight="1">
      <c r="A30" s="101" t="s">
        <v>20</v>
      </c>
      <c r="B30" s="101"/>
      <c r="C30" s="101"/>
      <c r="D30" s="101"/>
      <c r="E30" s="101"/>
      <c r="F30" s="101"/>
      <c r="G30" s="101"/>
      <c r="H30" s="101"/>
      <c r="I30" s="101"/>
    </row>
    <row r="31" spans="1:9" ht="24" customHeight="1">
      <c r="A31" s="1"/>
      <c r="B31" s="102"/>
      <c r="C31" s="102"/>
      <c r="D31" s="102"/>
      <c r="E31" s="2"/>
      <c r="F31" s="2"/>
      <c r="H31" s="103" t="s">
        <v>21</v>
      </c>
      <c r="I31" s="103"/>
    </row>
    <row r="32" spans="1:9" ht="12.75" customHeight="1">
      <c r="A32" s="1"/>
      <c r="B32" s="95"/>
      <c r="C32" s="95"/>
      <c r="D32" s="95"/>
      <c r="E32" s="95"/>
      <c r="F32" s="3"/>
      <c r="H32" s="96" t="s">
        <v>22</v>
      </c>
      <c r="I32" s="96"/>
    </row>
    <row r="33" spans="1:9" ht="24" customHeight="1">
      <c r="A33" s="1"/>
      <c r="B33" s="97" t="s">
        <v>98</v>
      </c>
      <c r="C33" s="97"/>
      <c r="D33" s="97"/>
      <c r="E33" s="97"/>
      <c r="F33" s="97"/>
      <c r="G33" s="97"/>
      <c r="H33" s="97"/>
      <c r="I33" s="97"/>
    </row>
    <row r="34" spans="1:9" ht="13.5" customHeight="1">
      <c r="A34" s="1"/>
      <c r="B34" s="98" t="s">
        <v>96</v>
      </c>
      <c r="C34" s="98"/>
      <c r="D34" s="98"/>
      <c r="E34" s="98"/>
      <c r="F34" s="98"/>
      <c r="G34" s="98"/>
      <c r="H34" s="98"/>
      <c r="I34" s="98"/>
    </row>
    <row r="35" ht="12.75">
      <c r="A35" s="21" t="s">
        <v>39</v>
      </c>
    </row>
    <row r="36" ht="12.75">
      <c r="A36" s="22" t="s">
        <v>0</v>
      </c>
    </row>
    <row r="37" ht="12.75" customHeight="1">
      <c r="A37" s="23" t="s">
        <v>77</v>
      </c>
    </row>
    <row r="38" spans="1:9" ht="23.25" customHeight="1">
      <c r="A38" s="1"/>
      <c r="B38" s="92" t="s">
        <v>104</v>
      </c>
      <c r="C38" s="92"/>
      <c r="D38" s="92"/>
      <c r="E38" s="92"/>
      <c r="F38" s="92"/>
      <c r="G38" s="92"/>
      <c r="H38" s="92"/>
      <c r="I38" s="92"/>
    </row>
    <row r="39" spans="1:8" ht="12.75" customHeight="1">
      <c r="A39" s="1"/>
      <c r="C39" s="92" t="s">
        <v>103</v>
      </c>
      <c r="D39" s="92"/>
      <c r="E39" s="92"/>
      <c r="F39" s="92"/>
      <c r="G39" s="92"/>
      <c r="H39" s="92"/>
    </row>
    <row r="40" spans="1:8" ht="12.75">
      <c r="A40" s="22" t="s">
        <v>26</v>
      </c>
      <c r="B40" s="13"/>
      <c r="C40" s="14"/>
      <c r="D40" s="14"/>
      <c r="E40" s="14"/>
      <c r="F40" s="14"/>
      <c r="G40" s="14"/>
      <c r="H40" s="14"/>
    </row>
    <row r="41" ht="12.75" customHeight="1">
      <c r="A41" s="23" t="s">
        <v>76</v>
      </c>
    </row>
    <row r="42" spans="1:8" ht="12.75">
      <c r="A42" s="24"/>
      <c r="B42" s="115" t="s">
        <v>75</v>
      </c>
      <c r="C42" s="115"/>
      <c r="D42" s="8"/>
      <c r="E42" s="9"/>
      <c r="F42" s="9"/>
      <c r="G42" s="9"/>
      <c r="H42" s="10"/>
    </row>
    <row r="43" spans="1:8" ht="12.75">
      <c r="A43" s="22" t="s">
        <v>26</v>
      </c>
      <c r="B43" s="13"/>
      <c r="C43" s="14"/>
      <c r="D43" s="14"/>
      <c r="E43" s="14"/>
      <c r="F43" s="14"/>
      <c r="G43" s="14"/>
      <c r="H43" s="14"/>
    </row>
    <row r="44" ht="12.75">
      <c r="A44" s="22" t="s">
        <v>1</v>
      </c>
    </row>
    <row r="45" ht="12.75">
      <c r="A45" s="25" t="s">
        <v>6</v>
      </c>
    </row>
    <row r="46" spans="1:8" ht="12.75">
      <c r="A46" s="5" t="s">
        <v>78</v>
      </c>
      <c r="B46" s="6"/>
      <c r="C46" s="6"/>
      <c r="D46" s="6"/>
      <c r="E46" s="6"/>
      <c r="F46" s="6"/>
      <c r="G46" s="6"/>
      <c r="H46" s="6"/>
    </row>
    <row r="47" spans="1:8" ht="12.75">
      <c r="A47" s="18" t="s">
        <v>2</v>
      </c>
      <c r="B47" s="6"/>
      <c r="C47" s="6"/>
      <c r="D47" s="6"/>
      <c r="E47" s="6"/>
      <c r="F47" s="6"/>
      <c r="G47" s="6"/>
      <c r="H47" s="6"/>
    </row>
    <row r="48" ht="12.75" customHeight="1">
      <c r="A48" s="23" t="s">
        <v>76</v>
      </c>
    </row>
    <row r="49" spans="1:9" ht="15.75" customHeight="1">
      <c r="A49" s="1"/>
      <c r="B49" s="92" t="s">
        <v>102</v>
      </c>
      <c r="C49" s="92"/>
      <c r="D49" s="92"/>
      <c r="E49" s="92"/>
      <c r="F49" s="92"/>
      <c r="G49" s="92"/>
      <c r="H49" s="92"/>
      <c r="I49" s="92"/>
    </row>
    <row r="50" spans="1:8" ht="12" customHeight="1">
      <c r="A50" s="1"/>
      <c r="C50" s="92" t="s">
        <v>101</v>
      </c>
      <c r="D50" s="92"/>
      <c r="E50" s="92"/>
      <c r="F50" s="92"/>
      <c r="G50" s="92"/>
      <c r="H50" s="92"/>
    </row>
    <row r="51" spans="1:8" ht="12.75">
      <c r="A51" s="22" t="s">
        <v>26</v>
      </c>
      <c r="B51" s="13"/>
      <c r="C51" s="14"/>
      <c r="D51" s="14"/>
      <c r="E51" s="14"/>
      <c r="F51" s="14"/>
      <c r="G51" s="14"/>
      <c r="H51" s="14"/>
    </row>
    <row r="52" spans="1:8" ht="12.75">
      <c r="A52" s="18" t="s">
        <v>3</v>
      </c>
      <c r="B52" s="6"/>
      <c r="C52" s="6"/>
      <c r="D52" s="6"/>
      <c r="E52" s="6"/>
      <c r="F52" s="6"/>
      <c r="G52" s="6"/>
      <c r="H52" s="6"/>
    </row>
    <row r="53" spans="1:8" ht="12.75">
      <c r="A53" s="18" t="s">
        <v>4</v>
      </c>
      <c r="B53" s="6"/>
      <c r="C53" s="6"/>
      <c r="D53" s="6"/>
      <c r="E53" s="6"/>
      <c r="F53" s="6"/>
      <c r="G53" s="6"/>
      <c r="H53" s="6"/>
    </row>
    <row r="54" spans="1:8" ht="12.75">
      <c r="A54" s="18" t="s">
        <v>5</v>
      </c>
      <c r="B54" s="6"/>
      <c r="C54" s="6"/>
      <c r="D54" s="6"/>
      <c r="E54" s="6"/>
      <c r="F54" s="6"/>
      <c r="G54" s="6"/>
      <c r="H54" s="6"/>
    </row>
    <row r="55" spans="1:8" ht="12.75">
      <c r="A55" s="20" t="s">
        <v>79</v>
      </c>
      <c r="B55" s="6"/>
      <c r="C55" s="6"/>
      <c r="D55" s="6"/>
      <c r="E55" s="6"/>
      <c r="F55" s="6"/>
      <c r="G55" s="6"/>
      <c r="H55" s="6"/>
    </row>
    <row r="56" spans="1:9" ht="9.75" customHeight="1">
      <c r="A56" s="4"/>
      <c r="B56" s="93" t="s">
        <v>23</v>
      </c>
      <c r="C56" s="93"/>
      <c r="D56" s="93"/>
      <c r="E56" s="93"/>
      <c r="F56" s="93"/>
      <c r="G56" s="93"/>
      <c r="H56" s="93"/>
      <c r="I56" s="93"/>
    </row>
    <row r="57" ht="12.75">
      <c r="A57" s="21" t="s">
        <v>39</v>
      </c>
    </row>
    <row r="58" ht="12.75">
      <c r="A58" s="22" t="s">
        <v>0</v>
      </c>
    </row>
    <row r="59" ht="12.75" customHeight="1">
      <c r="A59" s="23" t="s">
        <v>85</v>
      </c>
    </row>
    <row r="60" spans="1:8" ht="12.75">
      <c r="A60" s="4"/>
      <c r="B60" s="93" t="s">
        <v>84</v>
      </c>
      <c r="C60" s="93"/>
      <c r="D60" s="93"/>
      <c r="E60" s="93"/>
      <c r="F60" s="93"/>
      <c r="G60" s="93"/>
      <c r="H60" s="93"/>
    </row>
    <row r="61" spans="1:8" ht="12.75">
      <c r="A61" s="22" t="s">
        <v>26</v>
      </c>
      <c r="B61" s="13"/>
      <c r="C61" s="14"/>
      <c r="D61" s="14"/>
      <c r="E61" s="14"/>
      <c r="F61" s="14"/>
      <c r="G61" s="14"/>
      <c r="H61" s="14"/>
    </row>
    <row r="62" ht="12.75">
      <c r="A62" s="22" t="s">
        <v>1</v>
      </c>
    </row>
    <row r="63" ht="12.75">
      <c r="A63" s="25" t="s">
        <v>6</v>
      </c>
    </row>
    <row r="64" spans="1:8" ht="12.75">
      <c r="A64" s="5" t="s">
        <v>14</v>
      </c>
      <c r="B64" s="6"/>
      <c r="C64" s="6"/>
      <c r="D64" s="6"/>
      <c r="E64" s="6"/>
      <c r="F64" s="6"/>
      <c r="G64" s="6"/>
      <c r="H64" s="6"/>
    </row>
    <row r="65" spans="1:8" ht="12.75">
      <c r="A65" s="18" t="s">
        <v>0</v>
      </c>
      <c r="B65" s="6"/>
      <c r="C65" s="6"/>
      <c r="D65" s="6"/>
      <c r="E65" s="6"/>
      <c r="F65" s="6"/>
      <c r="G65" s="6"/>
      <c r="H65" s="6"/>
    </row>
    <row r="66" spans="1:8" ht="12.75">
      <c r="A66" s="24">
        <f ca="1">IF(ROW()=1,1,MAX(INDIRECT("R1C:R[-1]C",))+1)</f>
        <v>1</v>
      </c>
      <c r="B66" s="94" t="s">
        <v>24</v>
      </c>
      <c r="C66" s="94"/>
      <c r="D66" s="8"/>
      <c r="E66" s="9"/>
      <c r="F66" s="9"/>
      <c r="G66" s="9"/>
      <c r="H66" s="10"/>
    </row>
    <row r="67" spans="1:8" ht="12.75">
      <c r="A67" s="18" t="s">
        <v>1</v>
      </c>
      <c r="B67" s="6"/>
      <c r="C67" s="6"/>
      <c r="D67" s="6"/>
      <c r="E67" s="6"/>
      <c r="F67" s="41"/>
      <c r="G67" s="6"/>
      <c r="H67" s="6"/>
    </row>
    <row r="68" spans="1:8" ht="12.75">
      <c r="A68" s="18" t="s">
        <v>15</v>
      </c>
      <c r="B68" s="6"/>
      <c r="C68" s="6"/>
      <c r="D68" s="6"/>
      <c r="E68" s="6"/>
      <c r="F68" s="6"/>
      <c r="G68" s="6"/>
      <c r="H68" s="6"/>
    </row>
    <row r="69" spans="1:8" ht="12.75">
      <c r="A69" s="18" t="s">
        <v>0</v>
      </c>
      <c r="B69" s="6"/>
      <c r="C69" s="6"/>
      <c r="D69" s="6"/>
      <c r="E69" s="6"/>
      <c r="F69" s="6"/>
      <c r="G69" s="6"/>
      <c r="H69" s="6"/>
    </row>
    <row r="70" spans="1:8" ht="12.75">
      <c r="A70" s="19"/>
      <c r="B70" s="11" t="s">
        <v>8</v>
      </c>
      <c r="D70" s="6"/>
      <c r="E70" s="6"/>
      <c r="F70" s="6"/>
      <c r="G70" s="6"/>
      <c r="H70" s="6"/>
    </row>
    <row r="71" spans="1:8" ht="12.75">
      <c r="A71" s="18" t="s">
        <v>1</v>
      </c>
      <c r="B71" s="6"/>
      <c r="C71" s="6"/>
      <c r="D71" s="6"/>
      <c r="E71" s="6"/>
      <c r="F71" s="6"/>
      <c r="G71" s="6"/>
      <c r="H71" s="6"/>
    </row>
    <row r="72" spans="1:8" ht="12.75">
      <c r="A72" s="18" t="s">
        <v>2</v>
      </c>
      <c r="B72" s="6"/>
      <c r="C72" s="6"/>
      <c r="D72" s="6"/>
      <c r="E72" s="6"/>
      <c r="F72" s="6"/>
      <c r="G72" s="6"/>
      <c r="H72" s="6"/>
    </row>
    <row r="73" spans="1:9" ht="12.75" customHeight="1">
      <c r="A73" s="19"/>
      <c r="B73" s="6"/>
      <c r="C73" s="11"/>
      <c r="E73" s="46"/>
      <c r="F73" s="45" t="s">
        <v>46</v>
      </c>
      <c r="G73" s="70" t="s">
        <v>25</v>
      </c>
      <c r="H73" s="70"/>
      <c r="I73" s="70"/>
    </row>
    <row r="74" spans="1:9" ht="9.75" customHeight="1">
      <c r="A74" s="19"/>
      <c r="B74" s="6"/>
      <c r="C74" s="11"/>
      <c r="D74" s="12"/>
      <c r="E74" s="47"/>
      <c r="F74" s="47"/>
      <c r="G74" s="89" t="s">
        <v>42</v>
      </c>
      <c r="H74" s="89"/>
      <c r="I74" s="89"/>
    </row>
    <row r="75" spans="1:8" ht="12.75">
      <c r="A75" s="18" t="s">
        <v>3</v>
      </c>
      <c r="B75" s="6"/>
      <c r="C75" s="6"/>
      <c r="D75" s="6"/>
      <c r="E75" s="6"/>
      <c r="F75" s="6"/>
      <c r="G75" s="6"/>
      <c r="H75" s="6"/>
    </row>
    <row r="76" spans="1:8" ht="12.75">
      <c r="A76" s="18" t="s">
        <v>4</v>
      </c>
      <c r="B76" s="6"/>
      <c r="C76" s="6"/>
      <c r="D76" s="6"/>
      <c r="E76" s="6"/>
      <c r="F76" s="6"/>
      <c r="G76" s="6"/>
      <c r="H76" s="6"/>
    </row>
    <row r="77" spans="1:8" ht="12.75">
      <c r="A77" s="18" t="s">
        <v>5</v>
      </c>
      <c r="B77" s="6"/>
      <c r="C77" s="6"/>
      <c r="D77" s="6"/>
      <c r="E77" s="6"/>
      <c r="F77" s="6"/>
      <c r="G77" s="6"/>
      <c r="H77" s="6"/>
    </row>
    <row r="78" spans="1:8" ht="12.75">
      <c r="A78" s="18" t="s">
        <v>16</v>
      </c>
      <c r="B78" s="6"/>
      <c r="C78" s="6"/>
      <c r="D78" s="6"/>
      <c r="E78" s="6"/>
      <c r="F78" s="6"/>
      <c r="G78" s="6"/>
      <c r="H78" s="6"/>
    </row>
    <row r="79" spans="1:8" ht="12.75">
      <c r="A79" s="18" t="s">
        <v>4</v>
      </c>
      <c r="B79" s="6"/>
      <c r="C79" s="6"/>
      <c r="D79" s="6"/>
      <c r="E79" s="6"/>
      <c r="F79" s="6"/>
      <c r="G79" s="6"/>
      <c r="H79" s="6"/>
    </row>
    <row r="80" spans="1:8" ht="12.75">
      <c r="A80" s="18" t="s">
        <v>5</v>
      </c>
      <c r="B80" s="6"/>
      <c r="C80" s="6"/>
      <c r="D80" s="6"/>
      <c r="E80" s="6"/>
      <c r="F80" s="6"/>
      <c r="G80" s="6"/>
      <c r="H80" s="6"/>
    </row>
    <row r="81" spans="1:8" ht="12.75">
      <c r="A81" s="20" t="s">
        <v>17</v>
      </c>
      <c r="B81" s="6"/>
      <c r="C81" s="6"/>
      <c r="D81" s="6"/>
      <c r="E81" s="6"/>
      <c r="F81" s="6"/>
      <c r="G81" s="6"/>
      <c r="H81" s="6"/>
    </row>
    <row r="82" spans="1:8" ht="7.5" customHeight="1">
      <c r="A82" s="24"/>
      <c r="B82" s="38"/>
      <c r="C82" s="38"/>
      <c r="D82" s="38"/>
      <c r="E82" s="38"/>
      <c r="F82" s="38"/>
      <c r="G82" s="38"/>
      <c r="H82" s="38"/>
    </row>
    <row r="83" spans="1:8" ht="7.5" customHeight="1">
      <c r="A83" s="24"/>
      <c r="B83" s="38"/>
      <c r="C83" s="38"/>
      <c r="D83" s="38"/>
      <c r="E83" s="38"/>
      <c r="F83" s="38"/>
      <c r="G83" s="38"/>
      <c r="H83" s="38"/>
    </row>
    <row r="84" ht="12.75">
      <c r="A84" s="21" t="s">
        <v>39</v>
      </c>
    </row>
    <row r="85" ht="12.75">
      <c r="A85" s="22" t="s">
        <v>0</v>
      </c>
    </row>
    <row r="86" ht="12.75" customHeight="1">
      <c r="A86" s="23" t="s">
        <v>43</v>
      </c>
    </row>
    <row r="87" spans="1:9" ht="17.25" customHeight="1">
      <c r="A87" s="24">
        <f ca="1">IF(ROW()=1,1,MAX(INDIRECT("R1C:R[-1]C",))+1)</f>
        <v>2</v>
      </c>
      <c r="B87" s="111" t="s">
        <v>55</v>
      </c>
      <c r="C87" s="111"/>
      <c r="D87" s="111"/>
      <c r="E87" s="111"/>
      <c r="F87" s="111"/>
      <c r="G87" s="111"/>
      <c r="H87" s="111"/>
      <c r="I87" s="111"/>
    </row>
    <row r="88" spans="1:9" ht="1.5" customHeight="1" hidden="1">
      <c r="A88" s="24"/>
      <c r="B88" s="97"/>
      <c r="C88" s="97"/>
      <c r="D88" s="97"/>
      <c r="E88" s="97"/>
      <c r="F88" s="97"/>
      <c r="G88" s="97"/>
      <c r="H88" s="97"/>
      <c r="I88" s="97"/>
    </row>
    <row r="89" spans="1:9" ht="11.25" customHeight="1">
      <c r="A89" s="24">
        <f ca="1">IF(ROW()=1,1,MAX(INDIRECT("R1C:R[-1]C",))+1)</f>
        <v>3</v>
      </c>
      <c r="B89" s="77" t="s">
        <v>62</v>
      </c>
      <c r="C89" s="77"/>
      <c r="D89" s="77"/>
      <c r="E89" s="77"/>
      <c r="F89" s="77"/>
      <c r="G89" s="77"/>
      <c r="H89" s="77"/>
      <c r="I89" s="77"/>
    </row>
    <row r="90" spans="1:9" ht="0.75" customHeight="1">
      <c r="A90" s="24"/>
      <c r="B90" s="109"/>
      <c r="C90" s="109"/>
      <c r="D90" s="109"/>
      <c r="E90" s="109"/>
      <c r="F90" s="109"/>
      <c r="G90" s="109"/>
      <c r="H90" s="109"/>
      <c r="I90" s="109"/>
    </row>
    <row r="91" spans="1:9" ht="56.25" customHeight="1">
      <c r="A91" s="24">
        <f ca="1">IF(ROW()=1,1,MAX(INDIRECT("R1C:R[-1]C",))+1)</f>
        <v>4</v>
      </c>
      <c r="B91" s="109" t="s">
        <v>63</v>
      </c>
      <c r="C91" s="109"/>
      <c r="D91" s="109"/>
      <c r="E91" s="109"/>
      <c r="F91" s="109"/>
      <c r="G91" s="109"/>
      <c r="H91" s="109"/>
      <c r="I91" s="109"/>
    </row>
    <row r="92" spans="1:8" ht="12.75">
      <c r="A92" s="22" t="s">
        <v>26</v>
      </c>
      <c r="B92" s="13"/>
      <c r="C92" s="14"/>
      <c r="D92" s="14"/>
      <c r="E92" s="14"/>
      <c r="F92" s="14"/>
      <c r="G92" s="14"/>
      <c r="H92" s="14"/>
    </row>
    <row r="93" ht="12.75" customHeight="1">
      <c r="A93" s="23" t="s">
        <v>27</v>
      </c>
    </row>
    <row r="94" spans="1:9" ht="17.25" customHeight="1">
      <c r="A94" s="24">
        <f ca="1">IF(ROW()=1,1,MAX(INDIRECT("R1C:R[-1]C",))+1)</f>
        <v>5</v>
      </c>
      <c r="B94" s="111" t="s">
        <v>55</v>
      </c>
      <c r="C94" s="111"/>
      <c r="D94" s="111"/>
      <c r="E94" s="111"/>
      <c r="F94" s="111"/>
      <c r="G94" s="111"/>
      <c r="H94" s="111"/>
      <c r="I94" s="111"/>
    </row>
    <row r="95" spans="1:9" ht="25.5" customHeight="1">
      <c r="A95" s="24">
        <f ca="1">IF(ROW()=1,1,MAX(INDIRECT("R1C:R[-1]C",))+1)</f>
        <v>6</v>
      </c>
      <c r="B95" s="109" t="s">
        <v>56</v>
      </c>
      <c r="C95" s="109"/>
      <c r="D95" s="109"/>
      <c r="E95" s="109"/>
      <c r="F95" s="109"/>
      <c r="G95" s="109"/>
      <c r="H95" s="109"/>
      <c r="I95" s="109"/>
    </row>
    <row r="96" spans="1:9" ht="7.5" customHeight="1">
      <c r="A96" s="24"/>
      <c r="B96" s="109"/>
      <c r="C96" s="109"/>
      <c r="D96" s="109"/>
      <c r="E96" s="109"/>
      <c r="F96" s="109"/>
      <c r="G96" s="109"/>
      <c r="H96" s="109"/>
      <c r="I96" s="109"/>
    </row>
    <row r="97" spans="1:9" ht="12.75" customHeight="1">
      <c r="A97" s="24">
        <f ca="1">IF(ROW()=1,1,MAX(INDIRECT("R1C:R[-1]C",))+1)</f>
        <v>7</v>
      </c>
      <c r="B97" s="109" t="s">
        <v>41</v>
      </c>
      <c r="C97" s="109"/>
      <c r="D97" s="109"/>
      <c r="E97" s="109"/>
      <c r="F97" s="109"/>
      <c r="G97" s="109"/>
      <c r="H97" s="109"/>
      <c r="I97" s="109"/>
    </row>
    <row r="98" spans="1:8" ht="7.5" customHeight="1">
      <c r="A98" s="24"/>
      <c r="B98" s="38"/>
      <c r="C98" s="38"/>
      <c r="D98" s="38"/>
      <c r="E98" s="38"/>
      <c r="F98" s="38"/>
      <c r="G98" s="38"/>
      <c r="H98" s="38"/>
    </row>
    <row r="99" spans="1:8" ht="12.75">
      <c r="A99" s="22" t="s">
        <v>26</v>
      </c>
      <c r="B99" s="13"/>
      <c r="C99" s="14"/>
      <c r="D99" s="14"/>
      <c r="E99" s="14"/>
      <c r="F99" s="14"/>
      <c r="G99" s="14"/>
      <c r="H99" s="14"/>
    </row>
    <row r="100" ht="12.75" customHeight="1">
      <c r="A100" s="23" t="s">
        <v>28</v>
      </c>
    </row>
    <row r="101" spans="1:9" ht="17.25" customHeight="1">
      <c r="A101" s="24">
        <f ca="1">IF(ROW()=1,1,MAX(INDIRECT("R1C:R[-1]C",))+1)</f>
        <v>8</v>
      </c>
      <c r="B101" s="111" t="s">
        <v>55</v>
      </c>
      <c r="C101" s="111"/>
      <c r="D101" s="111"/>
      <c r="E101" s="111"/>
      <c r="F101" s="111"/>
      <c r="G101" s="111"/>
      <c r="H101" s="111"/>
      <c r="I101" s="111"/>
    </row>
    <row r="102" spans="1:9" ht="7.5" customHeight="1">
      <c r="A102" s="24"/>
      <c r="B102" s="38"/>
      <c r="C102" s="38"/>
      <c r="D102" s="38"/>
      <c r="E102" s="38"/>
      <c r="F102" s="38"/>
      <c r="G102" s="38"/>
      <c r="H102" s="38"/>
      <c r="I102" s="53"/>
    </row>
    <row r="103" spans="1:9" ht="25.5" customHeight="1">
      <c r="A103" s="24">
        <f ca="1">IF(ROW()=1,1,MAX(INDIRECT("R1C:R[-1]C",))+1)</f>
        <v>9</v>
      </c>
      <c r="B103" s="77" t="s">
        <v>56</v>
      </c>
      <c r="C103" s="77"/>
      <c r="D103" s="77"/>
      <c r="E103" s="77"/>
      <c r="F103" s="77"/>
      <c r="G103" s="77"/>
      <c r="H103" s="77"/>
      <c r="I103" s="77"/>
    </row>
    <row r="104" spans="1:9" ht="2.25" customHeight="1">
      <c r="A104" s="24"/>
      <c r="B104" s="77"/>
      <c r="C104" s="77"/>
      <c r="D104" s="77"/>
      <c r="E104" s="77"/>
      <c r="F104" s="77"/>
      <c r="G104" s="77"/>
      <c r="H104" s="77"/>
      <c r="I104" s="77"/>
    </row>
    <row r="105" spans="1:9" ht="12.75" customHeight="1">
      <c r="A105" s="24">
        <f ca="1">IF(ROW()=1,1,MAX(INDIRECT("R1C:R[-1]C",))+1)</f>
        <v>10</v>
      </c>
      <c r="B105" s="77" t="s">
        <v>41</v>
      </c>
      <c r="C105" s="77"/>
      <c r="D105" s="77"/>
      <c r="E105" s="77"/>
      <c r="F105" s="77"/>
      <c r="G105" s="77"/>
      <c r="H105" s="77"/>
      <c r="I105" s="77"/>
    </row>
    <row r="106" spans="1:8" ht="0.75" customHeight="1">
      <c r="A106" s="24"/>
      <c r="B106" s="38"/>
      <c r="C106" s="38"/>
      <c r="D106" s="38"/>
      <c r="E106" s="38"/>
      <c r="F106" s="38"/>
      <c r="G106" s="38"/>
      <c r="H106" s="38"/>
    </row>
    <row r="107" spans="1:8" ht="12.75">
      <c r="A107" s="22" t="s">
        <v>26</v>
      </c>
      <c r="B107" s="13"/>
      <c r="C107" s="14"/>
      <c r="D107" s="14"/>
      <c r="E107" s="14"/>
      <c r="F107" s="14"/>
      <c r="G107" s="14"/>
      <c r="H107" s="14"/>
    </row>
    <row r="108" ht="12.75" customHeight="1">
      <c r="A108" s="23" t="s">
        <v>29</v>
      </c>
    </row>
    <row r="109" spans="1:9" ht="17.25" customHeight="1">
      <c r="A109" s="24">
        <f ca="1">IF(ROW()=1,1,MAX(INDIRECT("R1C:R[-1]C",))+1)</f>
        <v>11</v>
      </c>
      <c r="B109" s="111" t="s">
        <v>55</v>
      </c>
      <c r="C109" s="111"/>
      <c r="D109" s="111"/>
      <c r="E109" s="111"/>
      <c r="F109" s="111"/>
      <c r="G109" s="111"/>
      <c r="H109" s="111"/>
      <c r="I109" s="111"/>
    </row>
    <row r="110" spans="1:9" ht="1.5" customHeight="1" hidden="1">
      <c r="A110" s="24"/>
      <c r="B110" s="97"/>
      <c r="C110" s="97"/>
      <c r="D110" s="97"/>
      <c r="E110" s="97"/>
      <c r="F110" s="97"/>
      <c r="G110" s="97"/>
      <c r="H110" s="97"/>
      <c r="I110" s="97"/>
    </row>
    <row r="111" spans="1:9" ht="24" customHeight="1">
      <c r="A111" s="24">
        <f ca="1">IF(ROW()=1,1,MAX(INDIRECT("R1C:R[-1]C",))+1)</f>
        <v>12</v>
      </c>
      <c r="B111" s="77" t="s">
        <v>56</v>
      </c>
      <c r="C111" s="77"/>
      <c r="D111" s="77"/>
      <c r="E111" s="77"/>
      <c r="F111" s="77"/>
      <c r="G111" s="77"/>
      <c r="H111" s="77"/>
      <c r="I111" s="77"/>
    </row>
    <row r="112" spans="1:9" ht="1.5" customHeight="1">
      <c r="A112" s="24"/>
      <c r="B112" s="109"/>
      <c r="C112" s="109"/>
      <c r="D112" s="109"/>
      <c r="E112" s="109"/>
      <c r="F112" s="109"/>
      <c r="G112" s="109"/>
      <c r="H112" s="109"/>
      <c r="I112" s="109"/>
    </row>
    <row r="113" spans="1:9" ht="12.75">
      <c r="A113" s="24">
        <f ca="1">IF(ROW()=1,1,MAX(INDIRECT("R1C:R[-1]C",))+1)</f>
        <v>13</v>
      </c>
      <c r="B113" s="109" t="s">
        <v>41</v>
      </c>
      <c r="C113" s="109"/>
      <c r="D113" s="109"/>
      <c r="E113" s="109"/>
      <c r="F113" s="109"/>
      <c r="G113" s="109"/>
      <c r="H113" s="109"/>
      <c r="I113" s="109"/>
    </row>
    <row r="114" spans="1:8" ht="1.5" customHeight="1">
      <c r="A114" s="24"/>
      <c r="B114" s="38"/>
      <c r="C114" s="38"/>
      <c r="D114" s="38"/>
      <c r="E114" s="38"/>
      <c r="F114" s="38"/>
      <c r="G114" s="38"/>
      <c r="H114" s="38"/>
    </row>
    <row r="115" spans="1:8" ht="12.75">
      <c r="A115" s="22" t="s">
        <v>26</v>
      </c>
      <c r="B115" s="13"/>
      <c r="C115" s="14"/>
      <c r="D115" s="14"/>
      <c r="E115" s="14"/>
      <c r="F115" s="14"/>
      <c r="G115" s="14"/>
      <c r="H115" s="14"/>
    </row>
    <row r="116" ht="12.75" customHeight="1">
      <c r="A116" s="23" t="s">
        <v>69</v>
      </c>
    </row>
    <row r="117" spans="1:9" ht="17.25" customHeight="1">
      <c r="A117" s="24">
        <f ca="1">IF(ROW()=1,1,MAX(INDIRECT("R1C:R[-1]C",))+1)</f>
        <v>14</v>
      </c>
      <c r="B117" s="111" t="s">
        <v>55</v>
      </c>
      <c r="C117" s="111"/>
      <c r="D117" s="111"/>
      <c r="E117" s="111"/>
      <c r="F117" s="111"/>
      <c r="G117" s="111"/>
      <c r="H117" s="111"/>
      <c r="I117" s="111"/>
    </row>
    <row r="118" spans="1:9" ht="24" customHeight="1">
      <c r="A118" s="24">
        <f ca="1">IF(ROW()=1,1,MAX(INDIRECT("R1C:R[-1]C",))+1)</f>
        <v>15</v>
      </c>
      <c r="B118" s="77" t="s">
        <v>56</v>
      </c>
      <c r="C118" s="77"/>
      <c r="D118" s="77"/>
      <c r="E118" s="77"/>
      <c r="F118" s="77"/>
      <c r="G118" s="77"/>
      <c r="H118" s="77"/>
      <c r="I118" s="77"/>
    </row>
    <row r="119" spans="1:9" ht="1.5" customHeight="1">
      <c r="A119" s="24"/>
      <c r="B119" s="109"/>
      <c r="C119" s="109"/>
      <c r="D119" s="109"/>
      <c r="E119" s="109"/>
      <c r="F119" s="109"/>
      <c r="G119" s="109"/>
      <c r="H119" s="109"/>
      <c r="I119" s="109"/>
    </row>
    <row r="120" spans="1:9" ht="12.75">
      <c r="A120" s="24">
        <f ca="1">IF(ROW()=1,1,MAX(INDIRECT("R1C:R[-1]C",))+1)</f>
        <v>16</v>
      </c>
      <c r="B120" s="109" t="s">
        <v>41</v>
      </c>
      <c r="C120" s="109"/>
      <c r="D120" s="109"/>
      <c r="E120" s="109"/>
      <c r="F120" s="109"/>
      <c r="G120" s="109"/>
      <c r="H120" s="109"/>
      <c r="I120" s="109"/>
    </row>
    <row r="121" spans="1:8" ht="0.75" customHeight="1">
      <c r="A121" s="24"/>
      <c r="B121" s="38"/>
      <c r="C121" s="38"/>
      <c r="D121" s="38"/>
      <c r="E121" s="38"/>
      <c r="F121" s="38"/>
      <c r="G121" s="38"/>
      <c r="H121" s="38"/>
    </row>
    <row r="122" spans="1:8" ht="12.75">
      <c r="A122" s="22" t="s">
        <v>26</v>
      </c>
      <c r="B122" s="13"/>
      <c r="C122" s="14"/>
      <c r="D122" s="14"/>
      <c r="E122" s="14"/>
      <c r="F122" s="14"/>
      <c r="G122" s="14"/>
      <c r="H122" s="14"/>
    </row>
    <row r="123" ht="12.75" customHeight="1">
      <c r="A123" s="23" t="s">
        <v>40</v>
      </c>
    </row>
    <row r="124" spans="1:9" ht="17.25" customHeight="1">
      <c r="A124" s="24">
        <f ca="1">IF(ROW()=1,1,MAX(INDIRECT("R1C:R[-1]C",))+1)</f>
        <v>17</v>
      </c>
      <c r="B124" s="111" t="s">
        <v>55</v>
      </c>
      <c r="C124" s="111"/>
      <c r="D124" s="111"/>
      <c r="E124" s="111"/>
      <c r="F124" s="111"/>
      <c r="G124" s="111"/>
      <c r="H124" s="111"/>
      <c r="I124" s="111"/>
    </row>
    <row r="125" spans="1:9" ht="1.5" customHeight="1" hidden="1">
      <c r="A125" s="24"/>
      <c r="B125" s="97"/>
      <c r="C125" s="97"/>
      <c r="D125" s="97"/>
      <c r="E125" s="97"/>
      <c r="F125" s="97"/>
      <c r="G125" s="97"/>
      <c r="H125" s="97"/>
      <c r="I125" s="97"/>
    </row>
    <row r="126" spans="1:9" ht="11.25" customHeight="1">
      <c r="A126" s="24">
        <f ca="1">IF(ROW()=1,1,MAX(INDIRECT("R1C:R[-1]C",))+1)</f>
        <v>18</v>
      </c>
      <c r="B126" s="77" t="s">
        <v>62</v>
      </c>
      <c r="C126" s="77"/>
      <c r="D126" s="77"/>
      <c r="E126" s="77"/>
      <c r="F126" s="77"/>
      <c r="G126" s="77"/>
      <c r="H126" s="77"/>
      <c r="I126" s="77"/>
    </row>
    <row r="127" spans="1:9" ht="0.75" customHeight="1">
      <c r="A127" s="24"/>
      <c r="B127" s="109"/>
      <c r="C127" s="109"/>
      <c r="D127" s="109"/>
      <c r="E127" s="109"/>
      <c r="F127" s="109"/>
      <c r="G127" s="109"/>
      <c r="H127" s="109"/>
      <c r="I127" s="109"/>
    </row>
    <row r="128" spans="1:9" ht="56.25" customHeight="1">
      <c r="A128" s="24">
        <f ca="1">IF(ROW()=1,1,MAX(INDIRECT("R1C:R[-1]C",))+1)</f>
        <v>19</v>
      </c>
      <c r="B128" s="109" t="s">
        <v>63</v>
      </c>
      <c r="C128" s="109"/>
      <c r="D128" s="109"/>
      <c r="E128" s="109"/>
      <c r="F128" s="109"/>
      <c r="G128" s="109"/>
      <c r="H128" s="109"/>
      <c r="I128" s="109"/>
    </row>
    <row r="129" spans="1:8" ht="0.75" customHeight="1">
      <c r="A129" s="24"/>
      <c r="B129" s="38"/>
      <c r="C129" s="38"/>
      <c r="D129" s="38"/>
      <c r="E129" s="38"/>
      <c r="F129" s="38"/>
      <c r="G129" s="38"/>
      <c r="H129" s="38"/>
    </row>
    <row r="130" spans="1:8" ht="12.75">
      <c r="A130" s="22" t="s">
        <v>26</v>
      </c>
      <c r="B130" s="13"/>
      <c r="C130" s="14"/>
      <c r="D130" s="14"/>
      <c r="E130" s="14"/>
      <c r="F130" s="14"/>
      <c r="G130" s="14"/>
      <c r="H130" s="14"/>
    </row>
    <row r="131" ht="12.75" customHeight="1">
      <c r="A131" s="23" t="s">
        <v>88</v>
      </c>
    </row>
    <row r="132" spans="1:9" ht="27" customHeight="1">
      <c r="A132" s="24">
        <f ca="1">IF(ROW()=1,1,MAX(INDIRECT("R1C:R[-1]C",))+1)</f>
        <v>20</v>
      </c>
      <c r="B132" s="90" t="s">
        <v>55</v>
      </c>
      <c r="C132" s="90"/>
      <c r="D132" s="90"/>
      <c r="E132" s="90"/>
      <c r="F132" s="90"/>
      <c r="G132" s="90"/>
      <c r="H132" s="90"/>
      <c r="I132" s="90"/>
    </row>
    <row r="133" spans="1:8" ht="7.5" customHeight="1" hidden="1">
      <c r="A133" s="1"/>
      <c r="B133" s="59"/>
      <c r="C133" s="60"/>
      <c r="D133" s="60"/>
      <c r="E133" s="60"/>
      <c r="F133" s="61"/>
      <c r="G133" s="60"/>
      <c r="H133" s="60"/>
    </row>
    <row r="134" spans="1:8" ht="12.75">
      <c r="A134" s="24">
        <f ca="1">IF(ROW()=1,1,MAX(INDIRECT("R1C:R[-1]C",))+1)</f>
        <v>21</v>
      </c>
      <c r="B134" s="91" t="s">
        <v>91</v>
      </c>
      <c r="C134" s="91"/>
      <c r="D134" s="91"/>
      <c r="E134" s="91"/>
      <c r="F134" s="91"/>
      <c r="G134" s="91"/>
      <c r="H134" s="91"/>
    </row>
    <row r="135" spans="1:9" ht="12.75" customHeight="1">
      <c r="A135" s="24">
        <f ca="1">IF(ROW()=1,1,MAX(INDIRECT("R1C:R[-1]C",))+1)</f>
        <v>22</v>
      </c>
      <c r="B135" s="86" t="s">
        <v>92</v>
      </c>
      <c r="C135" s="86"/>
      <c r="D135" s="86"/>
      <c r="E135" s="86"/>
      <c r="F135" s="86"/>
      <c r="G135" s="86"/>
      <c r="H135" s="86"/>
      <c r="I135" s="86"/>
    </row>
    <row r="136" spans="1:9" ht="54.75" customHeight="1">
      <c r="A136" s="24">
        <f ca="1">IF(ROW()=1,1,MAX(INDIRECT("R1C:R[-1]C",))+1)</f>
        <v>23</v>
      </c>
      <c r="B136" s="86" t="s">
        <v>93</v>
      </c>
      <c r="C136" s="86"/>
      <c r="D136" s="86"/>
      <c r="E136" s="86"/>
      <c r="F136" s="86"/>
      <c r="G136" s="86"/>
      <c r="H136" s="86"/>
      <c r="I136" s="86"/>
    </row>
    <row r="137" spans="1:8" ht="0.75" customHeight="1">
      <c r="A137" s="24"/>
      <c r="B137" s="38"/>
      <c r="C137" s="38"/>
      <c r="D137" s="38"/>
      <c r="E137" s="38"/>
      <c r="F137" s="38"/>
      <c r="G137" s="38"/>
      <c r="H137" s="38"/>
    </row>
    <row r="138" spans="1:8" ht="12.75">
      <c r="A138" s="22" t="s">
        <v>26</v>
      </c>
      <c r="B138" s="13"/>
      <c r="C138" s="14"/>
      <c r="D138" s="14"/>
      <c r="E138" s="14"/>
      <c r="F138" s="14"/>
      <c r="G138" s="14"/>
      <c r="H138" s="14"/>
    </row>
    <row r="139" ht="12.75" customHeight="1">
      <c r="A139" s="23" t="s">
        <v>71</v>
      </c>
    </row>
    <row r="140" spans="1:9" ht="17.25" customHeight="1">
      <c r="A140" s="24">
        <f ca="1">IF(ROW()=1,1,MAX(INDIRECT("R1C:R[-1]C",))+1)</f>
        <v>24</v>
      </c>
      <c r="B140" s="111" t="s">
        <v>55</v>
      </c>
      <c r="C140" s="111"/>
      <c r="D140" s="111"/>
      <c r="E140" s="111"/>
      <c r="F140" s="111"/>
      <c r="G140" s="111"/>
      <c r="H140" s="111"/>
      <c r="I140" s="111"/>
    </row>
    <row r="141" spans="1:9" ht="1.5" customHeight="1" hidden="1">
      <c r="A141" s="24"/>
      <c r="B141" s="97"/>
      <c r="C141" s="97"/>
      <c r="D141" s="97"/>
      <c r="E141" s="97"/>
      <c r="F141" s="97"/>
      <c r="G141" s="97"/>
      <c r="H141" s="97"/>
      <c r="I141" s="97"/>
    </row>
    <row r="142" spans="1:9" ht="39" customHeight="1">
      <c r="A142" s="24">
        <f ca="1">IF(ROW()=1,1,MAX(INDIRECT("R1C:R[-1]C",))+1)</f>
        <v>25</v>
      </c>
      <c r="B142" s="77" t="s">
        <v>74</v>
      </c>
      <c r="C142" s="77"/>
      <c r="D142" s="77"/>
      <c r="E142" s="77"/>
      <c r="F142" s="77"/>
      <c r="G142" s="77"/>
      <c r="H142" s="77"/>
      <c r="I142" s="77"/>
    </row>
    <row r="143" spans="1:9" ht="0.75" customHeight="1" hidden="1">
      <c r="A143" s="24"/>
      <c r="B143" s="109"/>
      <c r="C143" s="109"/>
      <c r="D143" s="109"/>
      <c r="E143" s="109"/>
      <c r="F143" s="109"/>
      <c r="G143" s="109"/>
      <c r="H143" s="109"/>
      <c r="I143" s="109"/>
    </row>
    <row r="144" spans="1:9" ht="45.75" customHeight="1">
      <c r="A144" s="24">
        <f ca="1">IF(ROW()=1,1,MAX(INDIRECT("R1C:R[-1]C",))+1)</f>
        <v>26</v>
      </c>
      <c r="B144" s="109" t="s">
        <v>73</v>
      </c>
      <c r="C144" s="109"/>
      <c r="D144" s="109"/>
      <c r="E144" s="109"/>
      <c r="F144" s="109"/>
      <c r="G144" s="109"/>
      <c r="H144" s="109"/>
      <c r="I144" s="109"/>
    </row>
    <row r="145" spans="1:8" ht="0.75" customHeight="1">
      <c r="A145" s="24"/>
      <c r="B145" s="38"/>
      <c r="C145" s="38"/>
      <c r="D145" s="38"/>
      <c r="E145" s="38"/>
      <c r="F145" s="38"/>
      <c r="G145" s="38"/>
      <c r="H145" s="38"/>
    </row>
    <row r="146" spans="1:8" ht="12.75">
      <c r="A146" s="22" t="s">
        <v>26</v>
      </c>
      <c r="B146" s="13"/>
      <c r="C146" s="14"/>
      <c r="D146" s="14"/>
      <c r="E146" s="14"/>
      <c r="F146" s="14"/>
      <c r="G146" s="14"/>
      <c r="H146" s="14"/>
    </row>
    <row r="147" ht="12.75">
      <c r="A147" s="22" t="s">
        <v>1</v>
      </c>
    </row>
    <row r="148" ht="12.75">
      <c r="A148" s="25" t="s">
        <v>6</v>
      </c>
    </row>
    <row r="149" spans="1:8" ht="12.75">
      <c r="A149" s="26" t="s">
        <v>9</v>
      </c>
      <c r="B149" s="15"/>
      <c r="C149" s="15"/>
      <c r="D149" s="15"/>
      <c r="E149" s="15"/>
      <c r="F149" s="15"/>
      <c r="G149" s="15"/>
      <c r="H149" s="15"/>
    </row>
    <row r="150" spans="1:8" ht="12.75">
      <c r="A150" s="22" t="s">
        <v>0</v>
      </c>
      <c r="B150" s="15"/>
      <c r="C150" s="15"/>
      <c r="D150" s="15"/>
      <c r="E150" s="15"/>
      <c r="F150" s="15"/>
      <c r="G150" s="15"/>
      <c r="H150" s="15"/>
    </row>
    <row r="151" spans="1:8" ht="12.75">
      <c r="A151" s="27" t="s">
        <v>27</v>
      </c>
      <c r="B151" s="15"/>
      <c r="C151" s="15"/>
      <c r="D151" s="15"/>
      <c r="E151" s="15"/>
      <c r="F151" s="15"/>
      <c r="G151" s="15"/>
      <c r="H151" s="15"/>
    </row>
    <row r="152" spans="1:9" ht="69.75" customHeight="1">
      <c r="A152" s="29" t="s">
        <v>32</v>
      </c>
      <c r="B152" s="42" t="s">
        <v>30</v>
      </c>
      <c r="C152" s="44" t="s">
        <v>106</v>
      </c>
      <c r="D152" s="44" t="s">
        <v>31</v>
      </c>
      <c r="E152" s="112" t="s">
        <v>57</v>
      </c>
      <c r="F152" s="113"/>
      <c r="G152" s="113"/>
      <c r="H152" s="113"/>
      <c r="I152" s="114"/>
    </row>
    <row r="153" spans="1:8" ht="12.75">
      <c r="A153" s="22" t="s">
        <v>26</v>
      </c>
      <c r="B153" s="13"/>
      <c r="C153" s="14"/>
      <c r="D153" s="14"/>
      <c r="E153" s="14"/>
      <c r="F153" s="14"/>
      <c r="G153" s="14"/>
      <c r="H153" s="14"/>
    </row>
    <row r="154" spans="1:8" ht="12.75">
      <c r="A154" s="27" t="s">
        <v>69</v>
      </c>
      <c r="B154" s="15"/>
      <c r="C154" s="15"/>
      <c r="D154" s="15"/>
      <c r="E154" s="15"/>
      <c r="F154" s="15"/>
      <c r="G154" s="15"/>
      <c r="H154" s="15"/>
    </row>
    <row r="155" spans="1:9" ht="69.75" customHeight="1">
      <c r="A155" s="29" t="s">
        <v>32</v>
      </c>
      <c r="B155" s="42" t="s">
        <v>30</v>
      </c>
      <c r="C155" s="44" t="s">
        <v>106</v>
      </c>
      <c r="D155" s="44" t="s">
        <v>31</v>
      </c>
      <c r="E155" s="112" t="s">
        <v>57</v>
      </c>
      <c r="F155" s="113"/>
      <c r="G155" s="113"/>
      <c r="H155" s="113"/>
      <c r="I155" s="114"/>
    </row>
    <row r="156" spans="1:8" ht="12.75">
      <c r="A156" s="22" t="s">
        <v>26</v>
      </c>
      <c r="B156" s="13"/>
      <c r="C156" s="14"/>
      <c r="D156" s="14"/>
      <c r="E156" s="14"/>
      <c r="F156" s="14"/>
      <c r="G156" s="14"/>
      <c r="H156" s="14"/>
    </row>
    <row r="157" spans="1:8" ht="12.75">
      <c r="A157" s="27" t="s">
        <v>28</v>
      </c>
      <c r="B157" s="15"/>
      <c r="C157" s="15"/>
      <c r="D157" s="15"/>
      <c r="E157" s="15"/>
      <c r="F157" s="15"/>
      <c r="G157" s="15"/>
      <c r="H157" s="15"/>
    </row>
    <row r="158" spans="1:9" ht="69.75" customHeight="1">
      <c r="A158" s="29" t="s">
        <v>32</v>
      </c>
      <c r="B158" s="42" t="s">
        <v>30</v>
      </c>
      <c r="C158" s="44" t="s">
        <v>106</v>
      </c>
      <c r="D158" s="44" t="s">
        <v>31</v>
      </c>
      <c r="E158" s="112" t="s">
        <v>57</v>
      </c>
      <c r="F158" s="113"/>
      <c r="G158" s="113"/>
      <c r="H158" s="113"/>
      <c r="I158" s="114"/>
    </row>
    <row r="159" spans="1:8" ht="12.75">
      <c r="A159" s="22" t="s">
        <v>26</v>
      </c>
      <c r="B159" s="13"/>
      <c r="C159" s="14"/>
      <c r="D159" s="14"/>
      <c r="E159" s="14"/>
      <c r="F159" s="14"/>
      <c r="G159" s="14"/>
      <c r="H159" s="14"/>
    </row>
    <row r="160" spans="1:8" ht="12.75">
      <c r="A160" s="27" t="s">
        <v>40</v>
      </c>
      <c r="B160" s="15"/>
      <c r="C160" s="15"/>
      <c r="D160" s="15"/>
      <c r="E160" s="15"/>
      <c r="F160" s="15"/>
      <c r="G160" s="15"/>
      <c r="H160" s="15"/>
    </row>
    <row r="161" spans="1:8" ht="12.75">
      <c r="A161" s="22" t="s">
        <v>26</v>
      </c>
      <c r="B161" s="13"/>
      <c r="C161" s="14"/>
      <c r="D161" s="14"/>
      <c r="E161" s="14"/>
      <c r="F161" s="14"/>
      <c r="G161" s="14"/>
      <c r="H161" s="14"/>
    </row>
    <row r="162" spans="1:8" ht="12.75">
      <c r="A162" s="27" t="s">
        <v>29</v>
      </c>
      <c r="B162" s="15"/>
      <c r="C162" s="15"/>
      <c r="D162" s="15"/>
      <c r="E162" s="15"/>
      <c r="F162" s="15"/>
      <c r="G162" s="15"/>
      <c r="H162" s="15"/>
    </row>
    <row r="163" spans="1:9" ht="69.75" customHeight="1">
      <c r="A163" s="29" t="s">
        <v>32</v>
      </c>
      <c r="B163" s="42" t="s">
        <v>30</v>
      </c>
      <c r="C163" s="44" t="s">
        <v>106</v>
      </c>
      <c r="D163" s="44" t="s">
        <v>31</v>
      </c>
      <c r="E163" s="112" t="s">
        <v>57</v>
      </c>
      <c r="F163" s="113"/>
      <c r="G163" s="113"/>
      <c r="H163" s="113"/>
      <c r="I163" s="114"/>
    </row>
    <row r="164" spans="1:8" ht="12.75">
      <c r="A164" s="22" t="s">
        <v>26</v>
      </c>
      <c r="B164" s="13"/>
      <c r="C164" s="14"/>
      <c r="D164" s="14"/>
      <c r="E164" s="14"/>
      <c r="F164" s="14"/>
      <c r="G164" s="14"/>
      <c r="H164" s="14"/>
    </row>
    <row r="165" spans="1:8" ht="12.75">
      <c r="A165" s="27" t="s">
        <v>43</v>
      </c>
      <c r="B165" s="15"/>
      <c r="C165" s="15"/>
      <c r="D165" s="15"/>
      <c r="E165" s="15"/>
      <c r="F165" s="15"/>
      <c r="G165" s="15"/>
      <c r="H165" s="15"/>
    </row>
    <row r="166" spans="1:8" ht="12.75">
      <c r="A166" s="22" t="s">
        <v>26</v>
      </c>
      <c r="B166" s="13"/>
      <c r="C166" s="14"/>
      <c r="D166" s="14"/>
      <c r="E166" s="14"/>
      <c r="F166" s="14"/>
      <c r="G166" s="14"/>
      <c r="H166" s="14"/>
    </row>
    <row r="167" spans="1:8" ht="12.75">
      <c r="A167" s="22" t="s">
        <v>1</v>
      </c>
      <c r="B167" s="15"/>
      <c r="C167" s="15"/>
      <c r="D167" s="15"/>
      <c r="E167" s="15"/>
      <c r="F167" s="15"/>
      <c r="G167" s="15"/>
      <c r="H167" s="15"/>
    </row>
    <row r="168" spans="1:8" ht="12.75">
      <c r="A168" s="22" t="s">
        <v>2</v>
      </c>
      <c r="B168" s="15"/>
      <c r="C168" s="15"/>
      <c r="D168" s="15"/>
      <c r="E168" s="15"/>
      <c r="F168" s="15"/>
      <c r="G168" s="15"/>
      <c r="H168" s="15"/>
    </row>
    <row r="169" spans="1:8" ht="12.75">
      <c r="A169" s="27" t="s">
        <v>27</v>
      </c>
      <c r="B169" s="15"/>
      <c r="C169" s="15"/>
      <c r="D169" s="15"/>
      <c r="E169" s="15"/>
      <c r="F169" s="15"/>
      <c r="G169" s="15"/>
      <c r="H169" s="15"/>
    </row>
    <row r="170" spans="1:9" ht="36" customHeight="1">
      <c r="A170" s="27"/>
      <c r="B170" s="42" t="s">
        <v>11</v>
      </c>
      <c r="C170" s="44" t="s">
        <v>10</v>
      </c>
      <c r="D170" s="54" t="s">
        <v>7</v>
      </c>
      <c r="E170" s="112" t="s">
        <v>60</v>
      </c>
      <c r="F170" s="113"/>
      <c r="G170" s="113"/>
      <c r="H170" s="113"/>
      <c r="I170" s="114"/>
    </row>
    <row r="171" spans="1:8" ht="12.75">
      <c r="A171" s="30" t="s">
        <v>26</v>
      </c>
      <c r="B171" s="6"/>
      <c r="C171" s="6"/>
      <c r="D171" s="6"/>
      <c r="E171" s="6"/>
      <c r="F171" s="6"/>
      <c r="G171" s="6"/>
      <c r="H171" s="6"/>
    </row>
    <row r="172" spans="1:8" ht="12.75">
      <c r="A172" s="27" t="s">
        <v>28</v>
      </c>
      <c r="B172" s="6"/>
      <c r="C172" s="6"/>
      <c r="D172" s="6"/>
      <c r="E172" s="6"/>
      <c r="F172" s="6"/>
      <c r="G172" s="6"/>
      <c r="H172" s="6"/>
    </row>
    <row r="173" spans="1:9" ht="36" customHeight="1">
      <c r="A173" s="27"/>
      <c r="B173" s="42" t="s">
        <v>11</v>
      </c>
      <c r="C173" s="44" t="s">
        <v>10</v>
      </c>
      <c r="D173" s="54" t="s">
        <v>7</v>
      </c>
      <c r="E173" s="112" t="s">
        <v>60</v>
      </c>
      <c r="F173" s="113"/>
      <c r="G173" s="113"/>
      <c r="H173" s="113"/>
      <c r="I173" s="114"/>
    </row>
    <row r="174" ht="12.75">
      <c r="A174" s="30" t="s">
        <v>26</v>
      </c>
    </row>
    <row r="175" spans="1:8" ht="12.75">
      <c r="A175" s="27" t="s">
        <v>69</v>
      </c>
      <c r="B175" s="6"/>
      <c r="C175" s="6"/>
      <c r="D175" s="6"/>
      <c r="E175" s="6"/>
      <c r="F175" s="6"/>
      <c r="G175" s="6"/>
      <c r="H175" s="6"/>
    </row>
    <row r="176" spans="1:9" ht="36" customHeight="1">
      <c r="A176" s="27"/>
      <c r="B176" s="42" t="s">
        <v>11</v>
      </c>
      <c r="C176" s="44" t="s">
        <v>10</v>
      </c>
      <c r="D176" s="54" t="s">
        <v>7</v>
      </c>
      <c r="E176" s="112" t="s">
        <v>60</v>
      </c>
      <c r="F176" s="113"/>
      <c r="G176" s="113"/>
      <c r="H176" s="113"/>
      <c r="I176" s="114"/>
    </row>
    <row r="177" ht="12.75">
      <c r="A177" s="30" t="s">
        <v>26</v>
      </c>
    </row>
    <row r="178" spans="1:8" ht="12.75">
      <c r="A178" s="27" t="s">
        <v>40</v>
      </c>
      <c r="B178" s="6"/>
      <c r="C178" s="6"/>
      <c r="D178" s="6"/>
      <c r="E178" s="6"/>
      <c r="F178" s="6"/>
      <c r="G178" s="6"/>
      <c r="H178" s="6"/>
    </row>
    <row r="179" ht="12.75">
      <c r="A179" s="30" t="s">
        <v>26</v>
      </c>
    </row>
    <row r="180" spans="1:8" ht="12.75">
      <c r="A180" s="27" t="s">
        <v>29</v>
      </c>
      <c r="B180" s="6"/>
      <c r="C180" s="6"/>
      <c r="D180" s="6"/>
      <c r="E180" s="6"/>
      <c r="F180" s="6"/>
      <c r="G180" s="6"/>
      <c r="H180" s="6"/>
    </row>
    <row r="181" spans="1:9" ht="36" customHeight="1">
      <c r="A181" s="27"/>
      <c r="B181" s="42" t="s">
        <v>11</v>
      </c>
      <c r="C181" s="44" t="s">
        <v>10</v>
      </c>
      <c r="D181" s="54" t="s">
        <v>7</v>
      </c>
      <c r="E181" s="112" t="s">
        <v>60</v>
      </c>
      <c r="F181" s="113"/>
      <c r="G181" s="113"/>
      <c r="H181" s="113"/>
      <c r="I181" s="114"/>
    </row>
    <row r="182" ht="12.75">
      <c r="A182" s="30" t="s">
        <v>26</v>
      </c>
    </row>
    <row r="183" spans="1:8" ht="12.75">
      <c r="A183" s="27" t="s">
        <v>43</v>
      </c>
      <c r="B183" s="6"/>
      <c r="C183" s="6"/>
      <c r="D183" s="6"/>
      <c r="E183" s="6"/>
      <c r="F183" s="6"/>
      <c r="G183" s="6"/>
      <c r="H183" s="6"/>
    </row>
    <row r="184" ht="12.75">
      <c r="A184" s="30" t="s">
        <v>26</v>
      </c>
    </row>
    <row r="185" ht="12.75">
      <c r="A185" s="22" t="s">
        <v>3</v>
      </c>
    </row>
    <row r="186" ht="12.75">
      <c r="A186" s="22" t="s">
        <v>4</v>
      </c>
    </row>
    <row r="187" ht="12.75">
      <c r="A187" s="22" t="s">
        <v>5</v>
      </c>
    </row>
    <row r="188" ht="12.75">
      <c r="A188" s="31" t="s">
        <v>6</v>
      </c>
    </row>
    <row r="189" spans="1:8" ht="7.5" customHeight="1">
      <c r="A189" s="24"/>
      <c r="B189" s="38"/>
      <c r="C189" s="38"/>
      <c r="D189" s="38"/>
      <c r="E189" s="38"/>
      <c r="F189" s="38"/>
      <c r="G189" s="38"/>
      <c r="H189" s="38"/>
    </row>
    <row r="190" ht="12.75">
      <c r="A190" s="32" t="s">
        <v>18</v>
      </c>
    </row>
    <row r="191" ht="12.75">
      <c r="A191" s="18" t="s">
        <v>0</v>
      </c>
    </row>
    <row r="192" ht="12.75">
      <c r="A192" s="27" t="s">
        <v>27</v>
      </c>
    </row>
    <row r="193" spans="1:9" ht="27.75" customHeight="1">
      <c r="A193" s="24">
        <f ca="1">IF(ROW()=1,1,MAX(INDIRECT("R1C:R[-1]C",))+1)</f>
        <v>27</v>
      </c>
      <c r="B193" s="77" t="s">
        <v>64</v>
      </c>
      <c r="C193" s="77"/>
      <c r="D193" s="77"/>
      <c r="E193" s="77"/>
      <c r="F193" s="77"/>
      <c r="G193" s="77"/>
      <c r="H193" s="77"/>
      <c r="I193" s="77"/>
    </row>
    <row r="194" spans="1:8" ht="7.5" customHeight="1">
      <c r="A194" s="24"/>
      <c r="B194" s="38"/>
      <c r="C194" s="38"/>
      <c r="D194" s="38"/>
      <c r="E194" s="38"/>
      <c r="F194" s="38"/>
      <c r="G194" s="38"/>
      <c r="H194" s="38"/>
    </row>
    <row r="195" spans="1:9" ht="50.25" customHeight="1">
      <c r="A195" s="28"/>
      <c r="B195" s="87" t="s">
        <v>106</v>
      </c>
      <c r="C195" s="80" t="s">
        <v>58</v>
      </c>
      <c r="D195" s="81"/>
      <c r="E195" s="81"/>
      <c r="F195" s="81"/>
      <c r="G195" s="81"/>
      <c r="H195" s="82"/>
      <c r="I195" s="104" t="s">
        <v>59</v>
      </c>
    </row>
    <row r="196" spans="1:9" ht="44.25" customHeight="1">
      <c r="A196" s="33"/>
      <c r="B196" s="87"/>
      <c r="C196" s="88" t="s">
        <v>33</v>
      </c>
      <c r="D196" s="88"/>
      <c r="E196" s="88"/>
      <c r="F196" s="88"/>
      <c r="G196" s="88"/>
      <c r="H196" s="43" t="s">
        <v>34</v>
      </c>
      <c r="I196" s="105"/>
    </row>
    <row r="197" ht="12.75">
      <c r="A197" s="22" t="s">
        <v>26</v>
      </c>
    </row>
    <row r="198" ht="12.75">
      <c r="A198" s="27" t="s">
        <v>28</v>
      </c>
    </row>
    <row r="199" spans="1:9" ht="28.5" customHeight="1">
      <c r="A199" s="24">
        <f ca="1">IF(ROW()=1,1,MAX(INDIRECT("R1C:R[-1]C",))+1)</f>
        <v>28</v>
      </c>
      <c r="B199" s="77" t="s">
        <v>64</v>
      </c>
      <c r="C199" s="77"/>
      <c r="D199" s="77"/>
      <c r="E199" s="77"/>
      <c r="F199" s="77"/>
      <c r="G199" s="77"/>
      <c r="H199" s="77"/>
      <c r="I199" s="77"/>
    </row>
    <row r="200" spans="1:8" ht="7.5" customHeight="1" hidden="1">
      <c r="A200" s="24"/>
      <c r="B200" s="38"/>
      <c r="C200" s="38"/>
      <c r="D200" s="38"/>
      <c r="E200" s="38"/>
      <c r="F200" s="38"/>
      <c r="G200" s="38"/>
      <c r="H200" s="38"/>
    </row>
    <row r="201" spans="1:9" ht="43.5" customHeight="1">
      <c r="A201" s="28"/>
      <c r="B201" s="87" t="s">
        <v>106</v>
      </c>
      <c r="C201" s="80" t="s">
        <v>67</v>
      </c>
      <c r="D201" s="81"/>
      <c r="E201" s="81"/>
      <c r="F201" s="81"/>
      <c r="G201" s="81"/>
      <c r="H201" s="82"/>
      <c r="I201" s="104" t="s">
        <v>66</v>
      </c>
    </row>
    <row r="202" spans="1:9" ht="46.5" customHeight="1">
      <c r="A202" s="33"/>
      <c r="B202" s="87"/>
      <c r="C202" s="88" t="s">
        <v>33</v>
      </c>
      <c r="D202" s="88"/>
      <c r="E202" s="88"/>
      <c r="F202" s="88"/>
      <c r="G202" s="88"/>
      <c r="H202" s="43" t="s">
        <v>34</v>
      </c>
      <c r="I202" s="105"/>
    </row>
    <row r="203" ht="12.75">
      <c r="A203" s="22" t="s">
        <v>26</v>
      </c>
    </row>
    <row r="204" ht="12.75">
      <c r="A204" s="27" t="s">
        <v>29</v>
      </c>
    </row>
    <row r="205" spans="1:9" ht="24.75" customHeight="1">
      <c r="A205" s="24">
        <f ca="1">IF(ROW()=1,1,MAX(INDIRECT("R1C:R[-1]C",))+1)</f>
        <v>29</v>
      </c>
      <c r="B205" s="77" t="s">
        <v>64</v>
      </c>
      <c r="C205" s="77"/>
      <c r="D205" s="77"/>
      <c r="E205" s="77"/>
      <c r="F205" s="77"/>
      <c r="G205" s="77"/>
      <c r="H205" s="77"/>
      <c r="I205" s="77"/>
    </row>
    <row r="206" spans="1:9" ht="43.5" customHeight="1">
      <c r="A206" s="28"/>
      <c r="B206" s="87" t="s">
        <v>106</v>
      </c>
      <c r="C206" s="80" t="s">
        <v>53</v>
      </c>
      <c r="D206" s="81"/>
      <c r="E206" s="81"/>
      <c r="F206" s="81"/>
      <c r="G206" s="81"/>
      <c r="H206" s="82"/>
      <c r="I206" s="104" t="s">
        <v>65</v>
      </c>
    </row>
    <row r="207" spans="1:9" ht="46.5" customHeight="1">
      <c r="A207" s="33"/>
      <c r="B207" s="87"/>
      <c r="C207" s="88" t="s">
        <v>33</v>
      </c>
      <c r="D207" s="88"/>
      <c r="E207" s="88"/>
      <c r="F207" s="88"/>
      <c r="G207" s="88"/>
      <c r="H207" s="43" t="s">
        <v>34</v>
      </c>
      <c r="I207" s="105"/>
    </row>
    <row r="208" spans="1:10" ht="12.75">
      <c r="A208" s="22" t="s">
        <v>26</v>
      </c>
      <c r="J208" s="46"/>
    </row>
    <row r="209" spans="1:10" ht="12.75">
      <c r="A209" s="27" t="s">
        <v>69</v>
      </c>
      <c r="J209" s="46"/>
    </row>
    <row r="210" spans="1:9" ht="24.75" customHeight="1">
      <c r="A210" s="24">
        <f ca="1">IF(ROW()=1,1,MAX(INDIRECT("R1C:R[-1]C",))+1)</f>
        <v>30</v>
      </c>
      <c r="B210" s="77" t="s">
        <v>64</v>
      </c>
      <c r="C210" s="77"/>
      <c r="D210" s="77"/>
      <c r="E210" s="77"/>
      <c r="F210" s="77"/>
      <c r="G210" s="77"/>
      <c r="H210" s="77"/>
      <c r="I210" s="77"/>
    </row>
    <row r="211" spans="1:10" ht="43.5" customHeight="1">
      <c r="A211" s="28"/>
      <c r="B211" s="87" t="s">
        <v>106</v>
      </c>
      <c r="C211" s="88" t="s">
        <v>61</v>
      </c>
      <c r="D211" s="88"/>
      <c r="E211" s="88" t="s">
        <v>53</v>
      </c>
      <c r="F211" s="88"/>
      <c r="G211" s="88"/>
      <c r="H211" s="88"/>
      <c r="I211" s="88" t="s">
        <v>68</v>
      </c>
      <c r="J211" s="79"/>
    </row>
    <row r="212" spans="1:10" ht="72.75" customHeight="1">
      <c r="A212" s="33"/>
      <c r="B212" s="87"/>
      <c r="C212" s="88"/>
      <c r="D212" s="88"/>
      <c r="E212" s="80" t="s">
        <v>33</v>
      </c>
      <c r="F212" s="81"/>
      <c r="G212" s="82"/>
      <c r="H212" s="55" t="s">
        <v>34</v>
      </c>
      <c r="I212" s="88"/>
      <c r="J212" s="79"/>
    </row>
    <row r="213" spans="1:10" ht="12.75">
      <c r="A213" s="22" t="s">
        <v>26</v>
      </c>
      <c r="J213" s="46"/>
    </row>
    <row r="214" spans="1:10" ht="12.75">
      <c r="A214" s="27" t="s">
        <v>40</v>
      </c>
      <c r="J214" s="46"/>
    </row>
    <row r="215" spans="1:10" ht="43.5" customHeight="1">
      <c r="A215" s="28"/>
      <c r="B215" s="87" t="s">
        <v>106</v>
      </c>
      <c r="C215" s="88" t="s">
        <v>61</v>
      </c>
      <c r="D215" s="88"/>
      <c r="E215" s="88" t="s">
        <v>53</v>
      </c>
      <c r="F215" s="88"/>
      <c r="G215" s="88"/>
      <c r="H215" s="88"/>
      <c r="I215" s="88" t="s">
        <v>68</v>
      </c>
      <c r="J215" s="79"/>
    </row>
    <row r="216" spans="1:10" ht="72.75" customHeight="1">
      <c r="A216" s="33"/>
      <c r="B216" s="87"/>
      <c r="C216" s="88"/>
      <c r="D216" s="88"/>
      <c r="E216" s="80" t="s">
        <v>33</v>
      </c>
      <c r="F216" s="81"/>
      <c r="G216" s="82"/>
      <c r="H216" s="55" t="s">
        <v>34</v>
      </c>
      <c r="I216" s="88"/>
      <c r="J216" s="79"/>
    </row>
    <row r="217" spans="1:10" ht="12.75">
      <c r="A217" s="22" t="s">
        <v>26</v>
      </c>
      <c r="J217" s="46"/>
    </row>
    <row r="218" spans="1:10" ht="12.75">
      <c r="A218" s="27" t="s">
        <v>88</v>
      </c>
      <c r="J218" s="46"/>
    </row>
    <row r="219" spans="1:10" ht="43.5" customHeight="1">
      <c r="A219" s="28"/>
      <c r="B219" s="87" t="s">
        <v>106</v>
      </c>
      <c r="C219" s="88" t="s">
        <v>61</v>
      </c>
      <c r="D219" s="88"/>
      <c r="E219" s="88" t="s">
        <v>53</v>
      </c>
      <c r="F219" s="88"/>
      <c r="G219" s="88"/>
      <c r="H219" s="88"/>
      <c r="I219" s="88" t="s">
        <v>90</v>
      </c>
      <c r="J219" s="79"/>
    </row>
    <row r="220" spans="1:10" ht="72.75" customHeight="1">
      <c r="A220" s="33"/>
      <c r="B220" s="87"/>
      <c r="C220" s="88"/>
      <c r="D220" s="88"/>
      <c r="E220" s="80" t="s">
        <v>33</v>
      </c>
      <c r="F220" s="81"/>
      <c r="G220" s="82"/>
      <c r="H220" s="55" t="s">
        <v>34</v>
      </c>
      <c r="I220" s="88"/>
      <c r="J220" s="79"/>
    </row>
    <row r="221" spans="1:10" ht="12.75">
      <c r="A221" s="22" t="s">
        <v>26</v>
      </c>
      <c r="J221" s="46"/>
    </row>
    <row r="222" ht="12.75">
      <c r="A222" s="27" t="s">
        <v>43</v>
      </c>
    </row>
    <row r="223" spans="1:10" ht="43.5" customHeight="1">
      <c r="A223" s="28"/>
      <c r="B223" s="87" t="s">
        <v>106</v>
      </c>
      <c r="C223" s="88" t="s">
        <v>61</v>
      </c>
      <c r="D223" s="88"/>
      <c r="E223" s="88" t="s">
        <v>53</v>
      </c>
      <c r="F223" s="88"/>
      <c r="G223" s="88"/>
      <c r="H223" s="88"/>
      <c r="I223" s="88" t="s">
        <v>68</v>
      </c>
      <c r="J223" s="79"/>
    </row>
    <row r="224" spans="1:10" ht="72.75" customHeight="1">
      <c r="A224" s="33"/>
      <c r="B224" s="87"/>
      <c r="C224" s="88"/>
      <c r="D224" s="88"/>
      <c r="E224" s="80" t="s">
        <v>33</v>
      </c>
      <c r="F224" s="81"/>
      <c r="G224" s="82"/>
      <c r="H224" s="55" t="s">
        <v>34</v>
      </c>
      <c r="I224" s="88"/>
      <c r="J224" s="79"/>
    </row>
    <row r="225" ht="12.75">
      <c r="A225" s="22" t="s">
        <v>26</v>
      </c>
    </row>
    <row r="226" ht="12.75">
      <c r="A226" s="27" t="s">
        <v>71</v>
      </c>
    </row>
    <row r="227" spans="1:10" ht="43.5" customHeight="1">
      <c r="A227" s="28"/>
      <c r="B227" s="87" t="s">
        <v>106</v>
      </c>
      <c r="C227" s="88" t="s">
        <v>61</v>
      </c>
      <c r="D227" s="88"/>
      <c r="E227" s="88" t="s">
        <v>53</v>
      </c>
      <c r="F227" s="88"/>
      <c r="G227" s="88"/>
      <c r="H227" s="88"/>
      <c r="I227" s="88" t="s">
        <v>95</v>
      </c>
      <c r="J227" s="79"/>
    </row>
    <row r="228" spans="1:10" ht="72.75" customHeight="1">
      <c r="A228" s="33"/>
      <c r="B228" s="87"/>
      <c r="C228" s="88"/>
      <c r="D228" s="88"/>
      <c r="E228" s="80" t="s">
        <v>33</v>
      </c>
      <c r="F228" s="81"/>
      <c r="G228" s="82"/>
      <c r="H228" s="55" t="s">
        <v>34</v>
      </c>
      <c r="I228" s="88"/>
      <c r="J228" s="79"/>
    </row>
    <row r="229" ht="12.75">
      <c r="A229" s="22" t="s">
        <v>26</v>
      </c>
    </row>
    <row r="230" ht="12.75">
      <c r="A230" s="18" t="s">
        <v>1</v>
      </c>
    </row>
    <row r="231" ht="12.75">
      <c r="A231" s="34" t="s">
        <v>15</v>
      </c>
    </row>
    <row r="232" ht="12.75">
      <c r="A232" s="18" t="s">
        <v>0</v>
      </c>
    </row>
    <row r="233" ht="12.75">
      <c r="A233" s="27" t="s">
        <v>27</v>
      </c>
    </row>
    <row r="234" spans="1:9" ht="53.25" customHeight="1">
      <c r="A234" s="35" t="s">
        <v>12</v>
      </c>
      <c r="B234" s="62" t="e">
        <f>LEFT(A234,FIND("%",A234,1)-1)</f>
        <v>#VALUE!</v>
      </c>
      <c r="C234" s="83"/>
      <c r="D234" s="85"/>
      <c r="E234" s="85"/>
      <c r="F234" s="85"/>
      <c r="G234" s="84"/>
      <c r="H234" s="48"/>
      <c r="I234" s="49" t="e">
        <f>MID(A234,FIND("$",A234,1)+1,255)</f>
        <v>#VALUE!</v>
      </c>
    </row>
    <row r="235" ht="12.75">
      <c r="A235" s="30" t="s">
        <v>26</v>
      </c>
    </row>
    <row r="236" ht="12.75">
      <c r="A236" s="27" t="s">
        <v>28</v>
      </c>
    </row>
    <row r="237" spans="1:9" ht="53.25" customHeight="1">
      <c r="A237" s="35" t="s">
        <v>12</v>
      </c>
      <c r="B237" s="62" t="e">
        <f>LEFT(A237,FIND("%",A237,1)-1)</f>
        <v>#VALUE!</v>
      </c>
      <c r="C237" s="83"/>
      <c r="D237" s="85"/>
      <c r="E237" s="85"/>
      <c r="F237" s="85"/>
      <c r="G237" s="84"/>
      <c r="H237" s="48"/>
      <c r="I237" s="49" t="e">
        <f>MID(A237,FIND("$",A237,1)+1,255)</f>
        <v>#VALUE!</v>
      </c>
    </row>
    <row r="238" ht="12.75">
      <c r="A238" s="30" t="s">
        <v>26</v>
      </c>
    </row>
    <row r="239" ht="12.75">
      <c r="A239" s="27" t="s">
        <v>29</v>
      </c>
    </row>
    <row r="240" spans="1:9" ht="53.25" customHeight="1">
      <c r="A240" s="35" t="s">
        <v>12</v>
      </c>
      <c r="B240" s="62" t="e">
        <f>LEFT(A240,FIND("%",A240,1)-1)</f>
        <v>#VALUE!</v>
      </c>
      <c r="C240" s="83"/>
      <c r="D240" s="85"/>
      <c r="E240" s="85"/>
      <c r="F240" s="85"/>
      <c r="G240" s="84"/>
      <c r="H240" s="48"/>
      <c r="I240" s="49" t="e">
        <f>MID(A240,FIND("$",A240,1)+1,255)</f>
        <v>#VALUE!</v>
      </c>
    </row>
    <row r="241" ht="12.75">
      <c r="A241" s="30" t="s">
        <v>26</v>
      </c>
    </row>
    <row r="242" ht="12.75">
      <c r="A242" s="27" t="s">
        <v>69</v>
      </c>
    </row>
    <row r="243" spans="1:9" ht="57.75" customHeight="1">
      <c r="A243" s="35" t="s">
        <v>12</v>
      </c>
      <c r="B243" s="62" t="e">
        <f>LEFT(A243,FIND("%",A243,1)-1)</f>
        <v>#VALUE!</v>
      </c>
      <c r="C243" s="83" t="e">
        <f>MID(A243,FIND("%",A243,1)+1,FIND("$",A243,1)-FIND("%",A243,1)-1)</f>
        <v>#VALUE!</v>
      </c>
      <c r="D243" s="84"/>
      <c r="E243" s="83"/>
      <c r="F243" s="85"/>
      <c r="G243" s="84"/>
      <c r="H243" s="58"/>
      <c r="I243" s="56" t="e">
        <f>MID(A243,FIND("$",A243,1)+1,255)</f>
        <v>#VALUE!</v>
      </c>
    </row>
    <row r="244" spans="1:9" ht="12.75">
      <c r="A244" s="30" t="s">
        <v>26</v>
      </c>
      <c r="B244" s="46"/>
      <c r="C244" s="46"/>
      <c r="D244" s="46"/>
      <c r="E244" s="46"/>
      <c r="F244" s="46"/>
      <c r="G244" s="46"/>
      <c r="H244" s="46"/>
      <c r="I244" s="46"/>
    </row>
    <row r="245" ht="12.75">
      <c r="A245" s="27" t="s">
        <v>40</v>
      </c>
    </row>
    <row r="246" spans="1:9" ht="87.75" customHeight="1">
      <c r="A246" s="35" t="s">
        <v>12</v>
      </c>
      <c r="B246" s="62" t="e">
        <f>LEFT(A246,FIND("%",A246,1)-1)</f>
        <v>#VALUE!</v>
      </c>
      <c r="C246" s="83" t="s">
        <v>70</v>
      </c>
      <c r="D246" s="84"/>
      <c r="E246" s="83"/>
      <c r="F246" s="85"/>
      <c r="G246" s="84"/>
      <c r="H246" s="58"/>
      <c r="I246" s="56" t="e">
        <f>MID(A246,FIND("$",A246,1)+1,255)</f>
        <v>#VALUE!</v>
      </c>
    </row>
    <row r="247" spans="1:9" ht="12.75">
      <c r="A247" s="30" t="s">
        <v>26</v>
      </c>
      <c r="B247" s="46"/>
      <c r="C247" s="46"/>
      <c r="D247" s="46"/>
      <c r="E247" s="46"/>
      <c r="F247" s="46"/>
      <c r="G247" s="46"/>
      <c r="H247" s="46"/>
      <c r="I247" s="46"/>
    </row>
    <row r="248" ht="12.75">
      <c r="A248" s="27" t="s">
        <v>88</v>
      </c>
    </row>
    <row r="249" spans="1:9" ht="87.75" customHeight="1">
      <c r="A249" s="35" t="s">
        <v>12</v>
      </c>
      <c r="B249" s="62" t="e">
        <f>LEFT(A249,FIND("%",A249,1)-1)</f>
        <v>#VALUE!</v>
      </c>
      <c r="C249" s="83" t="e">
        <f>MID(A249,FIND("%",A249,1)+1,FIND("$",A249,1)-FIND("%",A249,1)-1)</f>
        <v>#VALUE!</v>
      </c>
      <c r="D249" s="84"/>
      <c r="E249" s="83"/>
      <c r="F249" s="85"/>
      <c r="G249" s="84"/>
      <c r="H249" s="58"/>
      <c r="I249" s="56" t="e">
        <f>MID(A249,FIND("$",A249,1)+1,255)</f>
        <v>#VALUE!</v>
      </c>
    </row>
    <row r="250" spans="1:9" ht="12.75">
      <c r="A250" s="30" t="s">
        <v>26</v>
      </c>
      <c r="B250" s="46"/>
      <c r="C250" s="46"/>
      <c r="D250" s="46"/>
      <c r="E250" s="46"/>
      <c r="F250" s="46"/>
      <c r="G250" s="46"/>
      <c r="H250" s="46"/>
      <c r="I250" s="46"/>
    </row>
    <row r="251" ht="12.75">
      <c r="A251" s="27" t="s">
        <v>43</v>
      </c>
    </row>
    <row r="252" spans="1:9" ht="92.25" customHeight="1">
      <c r="A252" s="35" t="s">
        <v>12</v>
      </c>
      <c r="B252" s="62" t="e">
        <f>LEFT(A252,FIND("%",A252,1)-1)</f>
        <v>#VALUE!</v>
      </c>
      <c r="C252" s="83" t="s">
        <v>70</v>
      </c>
      <c r="D252" s="84"/>
      <c r="E252" s="83"/>
      <c r="F252" s="85"/>
      <c r="G252" s="84"/>
      <c r="H252" s="58"/>
      <c r="I252" s="56" t="e">
        <f>MID(A252,FIND("$",A252,1)+1,255)</f>
        <v>#VALUE!</v>
      </c>
    </row>
    <row r="253" ht="12.75">
      <c r="A253" s="30" t="s">
        <v>26</v>
      </c>
    </row>
    <row r="254" ht="12.75">
      <c r="A254" s="27" t="s">
        <v>72</v>
      </c>
    </row>
    <row r="255" spans="1:9" ht="92.25" customHeight="1">
      <c r="A255" s="35" t="s">
        <v>12</v>
      </c>
      <c r="B255" s="62" t="e">
        <f>LEFT(A255,FIND("%",A255,1)-1)</f>
        <v>#VALUE!</v>
      </c>
      <c r="C255" s="83" t="e">
        <f>MID(A255,FIND("%",A255,1)+1,FIND("$",A255,1)-FIND("%",A255,1)-1)</f>
        <v>#VALUE!</v>
      </c>
      <c r="D255" s="84"/>
      <c r="E255" s="83"/>
      <c r="F255" s="85"/>
      <c r="G255" s="84"/>
      <c r="H255" s="58"/>
      <c r="I255" s="56" t="e">
        <f>MID(A255,FIND("$",A255,1)+1,255)</f>
        <v>#VALUE!</v>
      </c>
    </row>
    <row r="256" ht="12.75">
      <c r="A256" s="30" t="s">
        <v>26</v>
      </c>
    </row>
    <row r="257" ht="12.75">
      <c r="A257" s="18" t="s">
        <v>1</v>
      </c>
    </row>
    <row r="258" ht="12.75">
      <c r="A258" s="18" t="s">
        <v>2</v>
      </c>
    </row>
    <row r="259" ht="12.75">
      <c r="A259" s="27" t="s">
        <v>43</v>
      </c>
    </row>
    <row r="260" spans="1:11" ht="12.75">
      <c r="A260" s="28"/>
      <c r="B260" s="16"/>
      <c r="C260" s="72"/>
      <c r="D260" s="73"/>
      <c r="E260" s="74" t="s">
        <v>25</v>
      </c>
      <c r="F260" s="75"/>
      <c r="G260" s="76"/>
      <c r="H260" s="6" t="s">
        <v>13</v>
      </c>
      <c r="I260" s="50"/>
      <c r="J260" s="57"/>
      <c r="K260" s="46"/>
    </row>
    <row r="261" ht="12.75">
      <c r="A261" s="30" t="s">
        <v>26</v>
      </c>
    </row>
    <row r="262" ht="12.75">
      <c r="A262" s="27" t="s">
        <v>72</v>
      </c>
    </row>
    <row r="263" spans="1:11" ht="12.75">
      <c r="A263" s="28"/>
      <c r="B263" s="16"/>
      <c r="C263" s="72"/>
      <c r="D263" s="73"/>
      <c r="E263" s="74" t="s">
        <v>25</v>
      </c>
      <c r="F263" s="75"/>
      <c r="G263" s="76"/>
      <c r="H263" s="6" t="s">
        <v>13</v>
      </c>
      <c r="I263" s="50"/>
      <c r="J263" s="57"/>
      <c r="K263" s="46"/>
    </row>
    <row r="264" ht="12.75">
      <c r="A264" s="30" t="s">
        <v>26</v>
      </c>
    </row>
    <row r="265" ht="12.75">
      <c r="A265" s="27" t="s">
        <v>69</v>
      </c>
    </row>
    <row r="266" spans="1:11" ht="12.75">
      <c r="A266" s="28"/>
      <c r="B266" s="16"/>
      <c r="C266" s="72"/>
      <c r="D266" s="73"/>
      <c r="E266" s="74" t="s">
        <v>25</v>
      </c>
      <c r="F266" s="75"/>
      <c r="G266" s="76"/>
      <c r="H266" s="6" t="s">
        <v>13</v>
      </c>
      <c r="I266" s="50"/>
      <c r="J266" s="57"/>
      <c r="K266" s="46"/>
    </row>
    <row r="267" ht="12.75">
      <c r="A267" s="30" t="s">
        <v>26</v>
      </c>
    </row>
    <row r="268" ht="12.75">
      <c r="A268" s="27" t="s">
        <v>40</v>
      </c>
    </row>
    <row r="269" spans="1:11" ht="12.75">
      <c r="A269" s="28"/>
      <c r="B269" s="16"/>
      <c r="C269" s="72"/>
      <c r="D269" s="73"/>
      <c r="E269" s="74" t="s">
        <v>25</v>
      </c>
      <c r="F269" s="75"/>
      <c r="G269" s="76"/>
      <c r="H269" s="6" t="s">
        <v>13</v>
      </c>
      <c r="I269" s="50"/>
      <c r="J269" s="57"/>
      <c r="K269" s="46"/>
    </row>
    <row r="270" ht="12.75">
      <c r="A270" s="30" t="s">
        <v>26</v>
      </c>
    </row>
    <row r="271" ht="12.75">
      <c r="A271" s="27" t="s">
        <v>88</v>
      </c>
    </row>
    <row r="272" spans="1:11" ht="12.75">
      <c r="A272" s="28"/>
      <c r="B272" s="16"/>
      <c r="C272" s="72"/>
      <c r="D272" s="73"/>
      <c r="E272" s="74" t="s">
        <v>25</v>
      </c>
      <c r="F272" s="75"/>
      <c r="G272" s="76"/>
      <c r="H272" s="6" t="s">
        <v>13</v>
      </c>
      <c r="I272" s="50"/>
      <c r="J272" s="57"/>
      <c r="K272" s="46"/>
    </row>
    <row r="273" ht="12.75">
      <c r="A273" s="30" t="s">
        <v>26</v>
      </c>
    </row>
    <row r="274" ht="12.75">
      <c r="A274" s="27" t="s">
        <v>27</v>
      </c>
    </row>
    <row r="275" spans="1:11" ht="12.75">
      <c r="A275" s="28"/>
      <c r="B275" s="16"/>
      <c r="C275" s="106" t="s">
        <v>25</v>
      </c>
      <c r="D275" s="107"/>
      <c r="E275" s="107"/>
      <c r="F275" s="107"/>
      <c r="G275" s="108"/>
      <c r="H275" s="6" t="s">
        <v>13</v>
      </c>
      <c r="I275" s="50"/>
      <c r="J275" s="57"/>
      <c r="K275" s="46"/>
    </row>
    <row r="276" ht="12.75">
      <c r="A276" s="30" t="s">
        <v>26</v>
      </c>
    </row>
    <row r="277" ht="12.75">
      <c r="A277" s="27" t="s">
        <v>29</v>
      </c>
    </row>
    <row r="278" spans="1:11" ht="12.75">
      <c r="A278" s="28"/>
      <c r="B278" s="16"/>
      <c r="C278" s="106" t="s">
        <v>25</v>
      </c>
      <c r="D278" s="107"/>
      <c r="E278" s="107"/>
      <c r="F278" s="107"/>
      <c r="G278" s="108"/>
      <c r="H278" s="6" t="s">
        <v>13</v>
      </c>
      <c r="I278" s="50"/>
      <c r="J278" s="57"/>
      <c r="K278" s="46"/>
    </row>
    <row r="279" ht="12.75">
      <c r="A279" s="30" t="s">
        <v>26</v>
      </c>
    </row>
    <row r="280" ht="12.75">
      <c r="A280" s="27" t="s">
        <v>28</v>
      </c>
    </row>
    <row r="281" spans="1:11" ht="12.75">
      <c r="A281" s="28"/>
      <c r="B281" s="16"/>
      <c r="C281" s="106" t="s">
        <v>25</v>
      </c>
      <c r="D281" s="107"/>
      <c r="E281" s="107"/>
      <c r="F281" s="107"/>
      <c r="G281" s="108"/>
      <c r="H281" s="6" t="s">
        <v>13</v>
      </c>
      <c r="I281" s="50"/>
      <c r="J281" s="57"/>
      <c r="K281" s="46"/>
    </row>
    <row r="282" ht="12.75">
      <c r="A282" s="30" t="s">
        <v>26</v>
      </c>
    </row>
    <row r="283" ht="12.75">
      <c r="A283" s="18" t="s">
        <v>3</v>
      </c>
    </row>
    <row r="284" ht="12.75">
      <c r="A284" s="18" t="s">
        <v>4</v>
      </c>
    </row>
    <row r="285" ht="12.75">
      <c r="A285" s="18" t="s">
        <v>5</v>
      </c>
    </row>
    <row r="286" ht="12.75">
      <c r="A286" s="18" t="s">
        <v>16</v>
      </c>
    </row>
    <row r="287" spans="1:9" ht="12.75">
      <c r="A287" s="18" t="s">
        <v>4</v>
      </c>
      <c r="I287" s="51"/>
    </row>
    <row r="288" spans="1:9" ht="6.75" customHeight="1">
      <c r="A288" s="36"/>
      <c r="B288" s="17"/>
      <c r="C288" s="17"/>
      <c r="D288" s="17"/>
      <c r="E288" s="17"/>
      <c r="F288" s="17"/>
      <c r="G288" s="17"/>
      <c r="H288" s="17"/>
      <c r="I288" s="17"/>
    </row>
    <row r="289" ht="12.75">
      <c r="A289" s="18" t="s">
        <v>5</v>
      </c>
    </row>
    <row r="290" ht="12.75">
      <c r="A290" s="20" t="s">
        <v>35</v>
      </c>
    </row>
    <row r="291" ht="12.75">
      <c r="A291" s="21" t="s">
        <v>39</v>
      </c>
    </row>
    <row r="292" ht="12.75">
      <c r="A292" s="37" t="s">
        <v>0</v>
      </c>
    </row>
    <row r="293" ht="12.75" customHeight="1">
      <c r="A293" s="23" t="s">
        <v>27</v>
      </c>
    </row>
    <row r="294" spans="1:9" ht="12.75" customHeight="1">
      <c r="A294" s="24">
        <f ca="1">IF(ROW()=1,1,MAX(INDIRECT("R1C:R[-1]C",))+1)</f>
        <v>31</v>
      </c>
      <c r="B294" s="77" t="s">
        <v>97</v>
      </c>
      <c r="C294" s="77"/>
      <c r="D294" s="77"/>
      <c r="E294" s="77"/>
      <c r="F294" s="77"/>
      <c r="G294" s="77"/>
      <c r="H294" s="77"/>
      <c r="I294" s="77"/>
    </row>
    <row r="295" spans="1:9" ht="7.5" customHeight="1">
      <c r="A295" s="24"/>
      <c r="B295" s="38"/>
      <c r="C295" s="38"/>
      <c r="D295" s="38"/>
      <c r="E295" s="38"/>
      <c r="F295" s="38"/>
      <c r="G295" s="38"/>
      <c r="H295" s="38"/>
      <c r="I295" s="53"/>
    </row>
    <row r="296" spans="1:9" ht="15" customHeight="1">
      <c r="A296" s="24">
        <f ca="1">IF(ROW()=1,1,MAX(INDIRECT("R1C:R[-1]C",))+1)</f>
        <v>32</v>
      </c>
      <c r="B296" s="77" t="s">
        <v>54</v>
      </c>
      <c r="C296" s="77"/>
      <c r="D296" s="77"/>
      <c r="E296" s="77"/>
      <c r="F296" s="77"/>
      <c r="G296" s="77"/>
      <c r="H296" s="77"/>
      <c r="I296" s="77"/>
    </row>
    <row r="297" spans="1:9" ht="27" customHeight="1">
      <c r="A297" s="24"/>
      <c r="B297" s="68" t="s">
        <v>47</v>
      </c>
      <c r="C297" s="68"/>
      <c r="D297" s="68"/>
      <c r="E297" s="68"/>
      <c r="F297" s="68"/>
      <c r="G297" s="68"/>
      <c r="H297" s="68"/>
      <c r="I297" s="68"/>
    </row>
    <row r="298" spans="1:9" ht="12.75" customHeight="1">
      <c r="A298" s="24"/>
      <c r="B298" s="110" t="s">
        <v>49</v>
      </c>
      <c r="C298" s="110"/>
      <c r="D298" s="110"/>
      <c r="E298" s="110"/>
      <c r="F298" s="110"/>
      <c r="G298" s="110"/>
      <c r="H298" s="110"/>
      <c r="I298" s="110"/>
    </row>
    <row r="299" spans="1:9" ht="24" customHeight="1">
      <c r="A299" s="24"/>
      <c r="B299" s="68" t="s">
        <v>48</v>
      </c>
      <c r="C299" s="68"/>
      <c r="D299" s="68"/>
      <c r="E299" s="68"/>
      <c r="F299" s="68"/>
      <c r="G299" s="68"/>
      <c r="H299" s="68"/>
      <c r="I299" s="68"/>
    </row>
    <row r="300" spans="1:9" ht="12.75" customHeight="1">
      <c r="A300" s="24"/>
      <c r="B300" s="110" t="s">
        <v>50</v>
      </c>
      <c r="C300" s="110"/>
      <c r="D300" s="110"/>
      <c r="E300" s="110"/>
      <c r="F300" s="110"/>
      <c r="G300" s="110"/>
      <c r="H300" s="110"/>
      <c r="I300" s="110"/>
    </row>
    <row r="301" spans="1:8" ht="7.5" customHeight="1">
      <c r="A301" s="24"/>
      <c r="B301" s="38"/>
      <c r="C301" s="38"/>
      <c r="D301" s="38"/>
      <c r="E301" s="38"/>
      <c r="F301" s="38"/>
      <c r="G301" s="38"/>
      <c r="H301" s="38"/>
    </row>
    <row r="302" spans="1:8" ht="12.75">
      <c r="A302" s="37" t="s">
        <v>26</v>
      </c>
      <c r="B302" s="13"/>
      <c r="C302" s="14"/>
      <c r="D302" s="14"/>
      <c r="E302" s="14"/>
      <c r="F302" s="14"/>
      <c r="G302" s="14"/>
      <c r="H302" s="14"/>
    </row>
    <row r="303" ht="12.75" customHeight="1">
      <c r="A303" s="23" t="s">
        <v>28</v>
      </c>
    </row>
    <row r="304" spans="1:9" ht="12.75" customHeight="1">
      <c r="A304" s="24">
        <f ca="1">IF(ROW()=1,1,MAX(INDIRECT("R1C:R[-1]C",))+1)</f>
        <v>33</v>
      </c>
      <c r="B304" s="77" t="s">
        <v>97</v>
      </c>
      <c r="C304" s="77"/>
      <c r="D304" s="77"/>
      <c r="E304" s="77"/>
      <c r="F304" s="77"/>
      <c r="G304" s="77"/>
      <c r="H304" s="77"/>
      <c r="I304" s="77"/>
    </row>
    <row r="305" spans="1:9" ht="7.5" customHeight="1">
      <c r="A305" s="24"/>
      <c r="B305" s="38"/>
      <c r="C305" s="38"/>
      <c r="D305" s="38"/>
      <c r="E305" s="38"/>
      <c r="F305" s="38"/>
      <c r="G305" s="38"/>
      <c r="H305" s="38"/>
      <c r="I305" s="53"/>
    </row>
    <row r="306" spans="1:9" ht="15" customHeight="1">
      <c r="A306" s="24">
        <f ca="1">IF(ROW()=1,1,MAX(INDIRECT("R1C:R[-1]C",))+1)</f>
        <v>34</v>
      </c>
      <c r="B306" s="77" t="s">
        <v>54</v>
      </c>
      <c r="C306" s="77"/>
      <c r="D306" s="77"/>
      <c r="E306" s="77"/>
      <c r="F306" s="77"/>
      <c r="G306" s="77"/>
      <c r="H306" s="77"/>
      <c r="I306" s="77"/>
    </row>
    <row r="307" spans="1:9" ht="27" customHeight="1">
      <c r="A307" s="24"/>
      <c r="B307" s="68" t="s">
        <v>47</v>
      </c>
      <c r="C307" s="68"/>
      <c r="D307" s="68"/>
      <c r="E307" s="68"/>
      <c r="F307" s="68"/>
      <c r="G307" s="68"/>
      <c r="H307" s="68"/>
      <c r="I307" s="68"/>
    </row>
    <row r="308" spans="1:9" ht="12.75" customHeight="1">
      <c r="A308" s="24"/>
      <c r="B308" s="110" t="s">
        <v>49</v>
      </c>
      <c r="C308" s="110"/>
      <c r="D308" s="110"/>
      <c r="E308" s="110"/>
      <c r="F308" s="110"/>
      <c r="G308" s="110"/>
      <c r="H308" s="110"/>
      <c r="I308" s="110"/>
    </row>
    <row r="309" spans="1:9" ht="24" customHeight="1">
      <c r="A309" s="24"/>
      <c r="B309" s="68" t="s">
        <v>48</v>
      </c>
      <c r="C309" s="68"/>
      <c r="D309" s="68"/>
      <c r="E309" s="68"/>
      <c r="F309" s="68"/>
      <c r="G309" s="68"/>
      <c r="H309" s="68"/>
      <c r="I309" s="68"/>
    </row>
    <row r="310" spans="1:9" ht="12.75" customHeight="1">
      <c r="A310" s="24"/>
      <c r="B310" s="110" t="s">
        <v>50</v>
      </c>
      <c r="C310" s="110"/>
      <c r="D310" s="110"/>
      <c r="E310" s="110"/>
      <c r="F310" s="110"/>
      <c r="G310" s="110"/>
      <c r="H310" s="110"/>
      <c r="I310" s="110"/>
    </row>
    <row r="311" spans="1:8" ht="7.5" customHeight="1">
      <c r="A311" s="24"/>
      <c r="B311" s="38"/>
      <c r="C311" s="38"/>
      <c r="D311" s="38"/>
      <c r="E311" s="38"/>
      <c r="F311" s="38"/>
      <c r="G311" s="38"/>
      <c r="H311" s="38"/>
    </row>
    <row r="312" spans="1:9" ht="51.75" customHeight="1">
      <c r="A312" s="24">
        <f ca="1">IF(ROW()=1,1,MAX(INDIRECT("R1C:R[-1]C",))+1)</f>
        <v>35</v>
      </c>
      <c r="B312" s="77" t="s">
        <v>99</v>
      </c>
      <c r="C312" s="77"/>
      <c r="D312" s="77"/>
      <c r="E312" s="77"/>
      <c r="F312" s="77"/>
      <c r="G312" s="77"/>
      <c r="H312" s="77"/>
      <c r="I312" s="77"/>
    </row>
    <row r="313" spans="1:8" ht="0.75" customHeight="1">
      <c r="A313" s="24"/>
      <c r="B313" s="38"/>
      <c r="C313" s="38"/>
      <c r="D313" s="38"/>
      <c r="E313" s="38"/>
      <c r="F313" s="38"/>
      <c r="G313" s="38"/>
      <c r="H313" s="38"/>
    </row>
    <row r="314" spans="1:8" ht="14.25" customHeight="1">
      <c r="A314" s="37" t="s">
        <v>26</v>
      </c>
      <c r="B314" s="13"/>
      <c r="C314" s="14"/>
      <c r="D314" s="14"/>
      <c r="E314" s="14"/>
      <c r="F314" s="14"/>
      <c r="G314" s="14"/>
      <c r="H314" s="14"/>
    </row>
    <row r="315" spans="1:8" ht="12.75">
      <c r="A315" s="23" t="s">
        <v>29</v>
      </c>
      <c r="B315" s="15"/>
      <c r="C315" s="15"/>
      <c r="D315" s="15"/>
      <c r="E315" s="15"/>
      <c r="F315" s="15"/>
      <c r="G315" s="15"/>
      <c r="H315" s="15"/>
    </row>
    <row r="316" spans="1:9" ht="51" customHeight="1">
      <c r="A316" s="24">
        <f ca="1">IF(ROW()=1,1,MAX(INDIRECT("R1C:R[-1]C",))+1)</f>
        <v>36</v>
      </c>
      <c r="B316" s="77" t="s">
        <v>100</v>
      </c>
      <c r="C316" s="77"/>
      <c r="D316" s="77"/>
      <c r="E316" s="77"/>
      <c r="F316" s="77"/>
      <c r="G316" s="77"/>
      <c r="H316" s="77"/>
      <c r="I316" s="77"/>
    </row>
    <row r="317" spans="1:8" ht="7.5" customHeight="1">
      <c r="A317" s="24"/>
      <c r="B317" s="38"/>
      <c r="C317" s="38"/>
      <c r="D317" s="38"/>
      <c r="E317" s="38"/>
      <c r="F317" s="38"/>
      <c r="G317" s="38"/>
      <c r="H317" s="38"/>
    </row>
    <row r="318" spans="1:8" ht="12.75">
      <c r="A318" s="37" t="s">
        <v>26</v>
      </c>
      <c r="B318" s="13"/>
      <c r="C318" s="14"/>
      <c r="D318" s="14"/>
      <c r="E318" s="14"/>
      <c r="F318" s="14"/>
      <c r="G318" s="14"/>
      <c r="H318" s="14"/>
    </row>
    <row r="319" ht="12.75" customHeight="1">
      <c r="A319" s="23" t="s">
        <v>69</v>
      </c>
    </row>
    <row r="320" spans="1:8" ht="0.75" customHeight="1">
      <c r="A320" s="24"/>
      <c r="B320" s="38"/>
      <c r="C320" s="38"/>
      <c r="D320" s="38"/>
      <c r="E320" s="38"/>
      <c r="F320" s="38"/>
      <c r="G320" s="38"/>
      <c r="H320" s="38"/>
    </row>
    <row r="321" spans="1:9" ht="51" customHeight="1">
      <c r="A321" s="24">
        <f ca="1">IF(ROW()=1,1,MAX(INDIRECT("R1C:R[-1]C",))+1)</f>
        <v>37</v>
      </c>
      <c r="B321" s="77" t="s">
        <v>99</v>
      </c>
      <c r="C321" s="77"/>
      <c r="D321" s="77"/>
      <c r="E321" s="77"/>
      <c r="F321" s="77"/>
      <c r="G321" s="77"/>
      <c r="H321" s="77"/>
      <c r="I321" s="77"/>
    </row>
    <row r="322" spans="1:8" ht="14.25" customHeight="1">
      <c r="A322" s="37" t="s">
        <v>26</v>
      </c>
      <c r="B322" s="13"/>
      <c r="C322" s="14"/>
      <c r="D322" s="14"/>
      <c r="E322" s="14"/>
      <c r="F322" s="14"/>
      <c r="G322" s="14"/>
      <c r="H322" s="14"/>
    </row>
    <row r="323" ht="12.75" customHeight="1">
      <c r="A323" s="23" t="s">
        <v>88</v>
      </c>
    </row>
    <row r="324" spans="1:8" ht="0.75" customHeight="1">
      <c r="A324" s="24"/>
      <c r="B324" s="38"/>
      <c r="C324" s="38"/>
      <c r="D324" s="38"/>
      <c r="E324" s="38"/>
      <c r="F324" s="38"/>
      <c r="G324" s="38"/>
      <c r="H324" s="38"/>
    </row>
    <row r="325" spans="1:9" ht="39.75" customHeight="1">
      <c r="A325" s="24">
        <f ca="1">IF(ROW()=1,1,MAX(INDIRECT("R1C:R[-1]C",))+1)</f>
        <v>38</v>
      </c>
      <c r="B325" s="77" t="s">
        <v>94</v>
      </c>
      <c r="C325" s="77"/>
      <c r="D325" s="77"/>
      <c r="E325" s="77"/>
      <c r="F325" s="77"/>
      <c r="G325" s="77"/>
      <c r="H325" s="77"/>
      <c r="I325" s="77"/>
    </row>
    <row r="326" spans="1:8" ht="14.25" customHeight="1">
      <c r="A326" s="37" t="s">
        <v>26</v>
      </c>
      <c r="B326" s="13"/>
      <c r="C326" s="14"/>
      <c r="D326" s="14"/>
      <c r="E326" s="14"/>
      <c r="F326" s="14"/>
      <c r="G326" s="14"/>
      <c r="H326" s="14"/>
    </row>
    <row r="327" ht="12.75" customHeight="1">
      <c r="A327" s="23" t="s">
        <v>40</v>
      </c>
    </row>
    <row r="328" spans="1:8" ht="0.75" customHeight="1">
      <c r="A328" s="24"/>
      <c r="B328" s="38"/>
      <c r="C328" s="38"/>
      <c r="D328" s="38"/>
      <c r="E328" s="38"/>
      <c r="F328" s="38"/>
      <c r="G328" s="38"/>
      <c r="H328" s="38"/>
    </row>
    <row r="329" spans="1:8" ht="14.25" customHeight="1">
      <c r="A329" s="37" t="s">
        <v>26</v>
      </c>
      <c r="B329" s="13"/>
      <c r="C329" s="14"/>
      <c r="D329" s="14"/>
      <c r="E329" s="14"/>
      <c r="F329" s="14"/>
      <c r="G329" s="14"/>
      <c r="H329" s="14"/>
    </row>
    <row r="330" spans="1:8" ht="12.75">
      <c r="A330" s="23" t="s">
        <v>43</v>
      </c>
      <c r="B330" s="15"/>
      <c r="C330" s="15"/>
      <c r="D330" s="15"/>
      <c r="E330" s="15"/>
      <c r="F330" s="15"/>
      <c r="G330" s="15"/>
      <c r="H330" s="15"/>
    </row>
    <row r="331" spans="1:8" ht="12.75">
      <c r="A331" s="37" t="s">
        <v>26</v>
      </c>
      <c r="B331" s="13"/>
      <c r="C331" s="14"/>
      <c r="D331" s="14"/>
      <c r="E331" s="14"/>
      <c r="F331" s="14"/>
      <c r="G331" s="14"/>
      <c r="H331" s="14"/>
    </row>
    <row r="332" ht="12.75" customHeight="1">
      <c r="A332" s="23" t="s">
        <v>52</v>
      </c>
    </row>
    <row r="333" spans="1:9" ht="27.75" customHeight="1">
      <c r="A333" s="24"/>
      <c r="B333" s="77" t="s">
        <v>51</v>
      </c>
      <c r="C333" s="77"/>
      <c r="D333" s="77"/>
      <c r="E333" s="77"/>
      <c r="F333" s="77"/>
      <c r="G333" s="77"/>
      <c r="H333" s="77"/>
      <c r="I333" s="77"/>
    </row>
    <row r="334" spans="1:9" ht="7.5" customHeight="1">
      <c r="A334" s="24"/>
      <c r="B334" s="38"/>
      <c r="C334" s="38"/>
      <c r="D334" s="38"/>
      <c r="E334" s="38"/>
      <c r="F334" s="38"/>
      <c r="G334" s="38"/>
      <c r="H334" s="38"/>
      <c r="I334" s="53"/>
    </row>
    <row r="335" spans="1:8" ht="12.75">
      <c r="A335" s="37" t="s">
        <v>26</v>
      </c>
      <c r="B335" s="13"/>
      <c r="C335" s="14"/>
      <c r="D335" s="14"/>
      <c r="E335" s="14"/>
      <c r="F335" s="14"/>
      <c r="G335" s="14"/>
      <c r="H335" s="14"/>
    </row>
    <row r="336" spans="1:8" ht="12.75">
      <c r="A336" s="37" t="s">
        <v>1</v>
      </c>
      <c r="B336" s="15"/>
      <c r="C336" s="15"/>
      <c r="D336" s="15"/>
      <c r="E336" s="15"/>
      <c r="F336" s="15"/>
      <c r="G336" s="15"/>
      <c r="H336" s="15"/>
    </row>
    <row r="337" spans="1:8" ht="12.75">
      <c r="A337" s="25" t="s">
        <v>6</v>
      </c>
      <c r="B337" s="15"/>
      <c r="C337" s="15"/>
      <c r="D337" s="15"/>
      <c r="E337" s="15"/>
      <c r="F337" s="15"/>
      <c r="G337" s="15"/>
      <c r="H337" s="15"/>
    </row>
    <row r="338" spans="1:9" ht="12.75" customHeight="1">
      <c r="A338" s="24">
        <f ca="1">IF(ROW()=1,1,MAX(INDIRECT("R1C:R[-1]C",))+1)</f>
        <v>39</v>
      </c>
      <c r="B338" s="78" t="s">
        <v>36</v>
      </c>
      <c r="C338" s="78"/>
      <c r="D338" s="78"/>
      <c r="E338" s="78"/>
      <c r="F338" s="78"/>
      <c r="G338" s="78"/>
      <c r="H338" s="78"/>
      <c r="I338" s="78"/>
    </row>
    <row r="339" spans="1:8" ht="7.5" customHeight="1">
      <c r="A339" s="24"/>
      <c r="B339" s="38"/>
      <c r="C339" s="38"/>
      <c r="D339" s="38"/>
      <c r="E339" s="38"/>
      <c r="F339" s="38"/>
      <c r="G339" s="38"/>
      <c r="H339" s="38"/>
    </row>
    <row r="340" spans="1:8" ht="12.75">
      <c r="A340" s="20" t="s">
        <v>19</v>
      </c>
      <c r="B340" s="6"/>
      <c r="C340" s="6"/>
      <c r="D340" s="6"/>
      <c r="E340" s="6"/>
      <c r="F340" s="6"/>
      <c r="G340" s="6"/>
      <c r="H340" s="6"/>
    </row>
    <row r="341" spans="1:8" ht="12.75">
      <c r="A341" s="18" t="s">
        <v>0</v>
      </c>
      <c r="B341" s="6"/>
      <c r="C341" s="6"/>
      <c r="D341" s="6"/>
      <c r="E341" s="6"/>
      <c r="F341" s="6"/>
      <c r="G341" s="6"/>
      <c r="H341" s="6"/>
    </row>
    <row r="342" spans="1:8" ht="12.75">
      <c r="A342" s="24">
        <f ca="1">IF(ROW()=1,1,MAX(INDIRECT("R1C:R[-1]C",))+1)</f>
        <v>40</v>
      </c>
      <c r="B342" s="6" t="s">
        <v>37</v>
      </c>
      <c r="C342" s="6"/>
      <c r="D342" s="6"/>
      <c r="E342" s="6"/>
      <c r="F342" s="6"/>
      <c r="G342" s="6"/>
      <c r="H342" s="6"/>
    </row>
    <row r="343" spans="1:8" ht="7.5" customHeight="1">
      <c r="A343" s="24"/>
      <c r="B343" s="38"/>
      <c r="C343" s="38"/>
      <c r="D343" s="38"/>
      <c r="E343" s="38"/>
      <c r="F343" s="38"/>
      <c r="G343" s="38"/>
      <c r="H343" s="38"/>
    </row>
    <row r="344" spans="1:8" ht="12.75">
      <c r="A344" s="7" t="s">
        <v>1</v>
      </c>
      <c r="B344" s="6"/>
      <c r="C344" s="6"/>
      <c r="D344" s="6"/>
      <c r="E344" s="6"/>
      <c r="F344" s="6"/>
      <c r="G344" s="6"/>
      <c r="H344" s="6"/>
    </row>
    <row r="345" spans="1:8" ht="12.75">
      <c r="A345" s="7" t="s">
        <v>15</v>
      </c>
      <c r="B345" s="6"/>
      <c r="C345" s="6"/>
      <c r="D345" s="6"/>
      <c r="E345" s="6"/>
      <c r="F345" s="6"/>
      <c r="G345" s="6"/>
      <c r="H345" s="6"/>
    </row>
    <row r="346" spans="1:8" ht="12.75">
      <c r="A346" s="7" t="s">
        <v>0</v>
      </c>
      <c r="B346" s="6"/>
      <c r="C346" s="6"/>
      <c r="D346" s="6"/>
      <c r="E346" s="6"/>
      <c r="F346" s="6"/>
      <c r="G346" s="6"/>
      <c r="H346" s="6"/>
    </row>
    <row r="347" spans="1:8" ht="12.75">
      <c r="A347" s="6"/>
      <c r="B347" s="6" t="s">
        <v>8</v>
      </c>
      <c r="D347" s="6"/>
      <c r="E347" s="6"/>
      <c r="F347" s="6"/>
      <c r="G347" s="6"/>
      <c r="H347" s="6"/>
    </row>
    <row r="348" spans="1:8" ht="12.75">
      <c r="A348" s="7" t="s">
        <v>1</v>
      </c>
      <c r="B348" s="6"/>
      <c r="C348" s="6"/>
      <c r="D348" s="6"/>
      <c r="E348" s="6"/>
      <c r="F348" s="6"/>
      <c r="G348" s="6"/>
      <c r="H348" s="6"/>
    </row>
    <row r="349" spans="1:8" ht="12.75">
      <c r="A349" s="7" t="s">
        <v>2</v>
      </c>
      <c r="B349" s="6"/>
      <c r="C349" s="6"/>
      <c r="D349" s="6"/>
      <c r="E349" s="6"/>
      <c r="F349" s="6"/>
      <c r="G349" s="6"/>
      <c r="H349" s="6"/>
    </row>
    <row r="350" spans="1:9" ht="15.75" customHeight="1">
      <c r="A350" s="6"/>
      <c r="B350" s="6"/>
      <c r="C350" s="6"/>
      <c r="E350" s="67"/>
      <c r="F350" s="67"/>
      <c r="G350" s="67"/>
      <c r="H350" s="71" t="s">
        <v>25</v>
      </c>
      <c r="I350" s="71"/>
    </row>
    <row r="351" spans="1:9" s="40" customFormat="1" ht="9.75" customHeight="1">
      <c r="A351" s="39"/>
      <c r="B351" s="39"/>
      <c r="C351" s="12"/>
      <c r="E351" s="69" t="s">
        <v>38</v>
      </c>
      <c r="F351" s="69"/>
      <c r="G351" s="69"/>
      <c r="H351" s="69" t="s">
        <v>42</v>
      </c>
      <c r="I351" s="69"/>
    </row>
    <row r="352" spans="1:8" ht="12.75">
      <c r="A352" s="7" t="s">
        <v>3</v>
      </c>
      <c r="B352" s="6"/>
      <c r="C352" s="6"/>
      <c r="D352" s="6"/>
      <c r="E352" s="6"/>
      <c r="F352" s="6"/>
      <c r="G352" s="6"/>
      <c r="H352" s="6"/>
    </row>
    <row r="353" spans="1:8" ht="12.75">
      <c r="A353" s="7" t="s">
        <v>4</v>
      </c>
      <c r="B353" s="6"/>
      <c r="C353" s="6"/>
      <c r="D353" s="6"/>
      <c r="E353" s="6"/>
      <c r="F353" s="6"/>
      <c r="G353" s="6"/>
      <c r="H353" s="6"/>
    </row>
    <row r="354" spans="1:9" ht="12.75" customHeight="1">
      <c r="A354" s="7" t="s">
        <v>5</v>
      </c>
      <c r="B354" s="6"/>
      <c r="C354" s="6"/>
      <c r="D354" s="6"/>
      <c r="E354" s="6"/>
      <c r="F354" s="6"/>
      <c r="H354" s="52"/>
      <c r="I354" s="52"/>
    </row>
    <row r="355" spans="1:9" ht="12.75">
      <c r="A355" s="7" t="s">
        <v>16</v>
      </c>
      <c r="B355" s="6"/>
      <c r="C355" s="6"/>
      <c r="D355" s="6"/>
      <c r="E355" s="6"/>
      <c r="F355" s="6"/>
      <c r="H355" s="47"/>
      <c r="I355" s="47"/>
    </row>
    <row r="356" spans="1:8" ht="12.75">
      <c r="A356" s="7" t="s">
        <v>4</v>
      </c>
      <c r="B356" s="6"/>
      <c r="C356" s="6"/>
      <c r="D356" s="6"/>
      <c r="E356" s="6"/>
      <c r="F356" s="6"/>
      <c r="G356" s="6"/>
      <c r="H356" s="6"/>
    </row>
    <row r="357" spans="1:8" ht="12.75">
      <c r="A357" s="7" t="s">
        <v>5</v>
      </c>
      <c r="B357" s="6"/>
      <c r="C357" s="6"/>
      <c r="D357" s="6"/>
      <c r="E357" s="6"/>
      <c r="F357" s="6"/>
      <c r="G357" s="6"/>
      <c r="H357" s="6"/>
    </row>
    <row r="358" spans="1:8" ht="12.75">
      <c r="A358" s="7" t="s">
        <v>35</v>
      </c>
      <c r="B358" s="6"/>
      <c r="C358" s="6"/>
      <c r="D358" s="6"/>
      <c r="E358" s="6"/>
      <c r="F358" s="6"/>
      <c r="G358" s="6"/>
      <c r="H358" s="6"/>
    </row>
    <row r="359" spans="1:8" ht="12.75">
      <c r="A359" s="5" t="s">
        <v>78</v>
      </c>
      <c r="B359" s="6"/>
      <c r="C359" s="6"/>
      <c r="D359" s="6"/>
      <c r="E359" s="6"/>
      <c r="F359" s="6"/>
      <c r="G359" s="6"/>
      <c r="H359" s="6"/>
    </row>
    <row r="360" spans="1:8" ht="12.75">
      <c r="A360" s="18" t="s">
        <v>2</v>
      </c>
      <c r="B360" s="6"/>
      <c r="C360" s="6"/>
      <c r="D360" s="6"/>
      <c r="E360" s="6"/>
      <c r="F360" s="6"/>
      <c r="G360" s="6"/>
      <c r="H360" s="6"/>
    </row>
    <row r="361" ht="12.75" customHeight="1">
      <c r="A361" s="23" t="s">
        <v>82</v>
      </c>
    </row>
    <row r="362" spans="1:9" ht="15" customHeight="1">
      <c r="A362" s="6"/>
      <c r="B362" s="66" t="s">
        <v>80</v>
      </c>
      <c r="C362" s="66"/>
      <c r="D362" s="66"/>
      <c r="E362" s="67"/>
      <c r="F362" s="67"/>
      <c r="G362" s="67"/>
      <c r="H362" s="70"/>
      <c r="I362" s="70"/>
    </row>
    <row r="363" spans="1:9" s="40" customFormat="1" ht="9.75" customHeight="1">
      <c r="A363" s="39"/>
      <c r="B363" s="39"/>
      <c r="C363" s="12"/>
      <c r="E363" s="69" t="s">
        <v>38</v>
      </c>
      <c r="F363" s="69"/>
      <c r="G363" s="69"/>
      <c r="H363" s="69" t="s">
        <v>42</v>
      </c>
      <c r="I363" s="69"/>
    </row>
    <row r="364" spans="1:8" ht="12.75">
      <c r="A364" s="22" t="s">
        <v>26</v>
      </c>
      <c r="B364" s="13"/>
      <c r="C364" s="14"/>
      <c r="D364" s="14"/>
      <c r="E364" s="14"/>
      <c r="F364" s="14"/>
      <c r="G364" s="14"/>
      <c r="H364" s="14"/>
    </row>
    <row r="365" ht="12.75" customHeight="1">
      <c r="A365" s="23" t="s">
        <v>83</v>
      </c>
    </row>
    <row r="366" spans="1:9" ht="15" customHeight="1">
      <c r="A366" s="6"/>
      <c r="B366" s="66" t="s">
        <v>81</v>
      </c>
      <c r="C366" s="66"/>
      <c r="D366" s="66"/>
      <c r="E366" s="67"/>
      <c r="F366" s="67"/>
      <c r="G366" s="67"/>
      <c r="H366" s="70"/>
      <c r="I366" s="70"/>
    </row>
    <row r="367" spans="1:9" s="40" customFormat="1" ht="9.75" customHeight="1">
      <c r="A367" s="39"/>
      <c r="B367" s="39"/>
      <c r="C367" s="12"/>
      <c r="E367" s="69" t="s">
        <v>38</v>
      </c>
      <c r="F367" s="69"/>
      <c r="G367" s="69"/>
      <c r="H367" s="69" t="s">
        <v>42</v>
      </c>
      <c r="I367" s="69"/>
    </row>
    <row r="368" spans="1:8" ht="12.75">
      <c r="A368" s="22" t="s">
        <v>26</v>
      </c>
      <c r="B368" s="13"/>
      <c r="C368" s="14"/>
      <c r="D368" s="14"/>
      <c r="E368" s="14"/>
      <c r="F368" s="14"/>
      <c r="G368" s="14"/>
      <c r="H368" s="14"/>
    </row>
    <row r="369" spans="1:8" ht="12.75">
      <c r="A369" s="18" t="s">
        <v>3</v>
      </c>
      <c r="B369" s="6"/>
      <c r="C369" s="6"/>
      <c r="D369" s="6"/>
      <c r="E369" s="6"/>
      <c r="F369" s="6"/>
      <c r="G369" s="6"/>
      <c r="H369" s="6"/>
    </row>
    <row r="370" spans="1:8" ht="12.75">
      <c r="A370" s="18" t="s">
        <v>4</v>
      </c>
      <c r="B370" s="6"/>
      <c r="C370" s="6"/>
      <c r="D370" s="6"/>
      <c r="E370" s="6"/>
      <c r="F370" s="6"/>
      <c r="G370" s="6"/>
      <c r="H370" s="6"/>
    </row>
    <row r="371" spans="1:8" ht="12.75">
      <c r="A371" s="18" t="s">
        <v>5</v>
      </c>
      <c r="B371" s="6"/>
      <c r="C371" s="6"/>
      <c r="D371" s="6"/>
      <c r="E371" s="6"/>
      <c r="F371" s="6"/>
      <c r="G371" s="6"/>
      <c r="H371" s="6"/>
    </row>
    <row r="372" spans="1:8" ht="13.5" customHeight="1">
      <c r="A372" s="20" t="s">
        <v>79</v>
      </c>
      <c r="B372" s="6"/>
      <c r="C372" s="6"/>
      <c r="D372" s="6"/>
      <c r="E372" s="6"/>
      <c r="F372" s="6"/>
      <c r="G372" s="6"/>
      <c r="H372" s="6"/>
    </row>
    <row r="373" spans="1:9" ht="15" customHeight="1">
      <c r="A373" s="6"/>
      <c r="B373" s="66" t="s">
        <v>45</v>
      </c>
      <c r="C373" s="66"/>
      <c r="D373" s="66"/>
      <c r="E373" s="67"/>
      <c r="F373" s="67"/>
      <c r="G373" s="67"/>
      <c r="H373" s="68" t="s">
        <v>105</v>
      </c>
      <c r="I373" s="68"/>
    </row>
    <row r="374" spans="1:9" s="40" customFormat="1" ht="9.75" customHeight="1">
      <c r="A374" s="39"/>
      <c r="B374" s="39"/>
      <c r="C374" s="12"/>
      <c r="E374" s="69" t="s">
        <v>38</v>
      </c>
      <c r="F374" s="69"/>
      <c r="G374" s="69"/>
      <c r="H374" s="69" t="s">
        <v>42</v>
      </c>
      <c r="I374" s="69"/>
    </row>
  </sheetData>
  <sheetProtection/>
  <mergeCells count="179">
    <mergeCell ref="C50:H50"/>
    <mergeCell ref="C39:H39"/>
    <mergeCell ref="E260:G260"/>
    <mergeCell ref="B227:B228"/>
    <mergeCell ref="C227:D228"/>
    <mergeCell ref="B206:B207"/>
    <mergeCell ref="B136:I136"/>
    <mergeCell ref="B103:I103"/>
    <mergeCell ref="B110:I110"/>
    <mergeCell ref="E266:G266"/>
    <mergeCell ref="C263:D263"/>
    <mergeCell ref="E263:G263"/>
    <mergeCell ref="B211:B212"/>
    <mergeCell ref="C255:D255"/>
    <mergeCell ref="B215:B216"/>
    <mergeCell ref="E227:H227"/>
    <mergeCell ref="C252:D252"/>
    <mergeCell ref="E252:G252"/>
    <mergeCell ref="E219:H219"/>
    <mergeCell ref="J211:J212"/>
    <mergeCell ref="C266:D266"/>
    <mergeCell ref="A17:I17"/>
    <mergeCell ref="B42:C42"/>
    <mergeCell ref="B56:I56"/>
    <mergeCell ref="B31:D31"/>
    <mergeCell ref="B49:I49"/>
    <mergeCell ref="B60:H60"/>
    <mergeCell ref="A23:I23"/>
    <mergeCell ref="B32:E32"/>
    <mergeCell ref="B135:I135"/>
    <mergeCell ref="B132:I132"/>
    <mergeCell ref="E176:I176"/>
    <mergeCell ref="C215:D216"/>
    <mergeCell ref="C196:G196"/>
    <mergeCell ref="E152:I152"/>
    <mergeCell ref="B134:H134"/>
    <mergeCell ref="B142:I142"/>
    <mergeCell ref="B140:I140"/>
    <mergeCell ref="B193:I193"/>
    <mergeCell ref="E170:I170"/>
    <mergeCell ref="E163:I163"/>
    <mergeCell ref="E181:I181"/>
    <mergeCell ref="E223:H223"/>
    <mergeCell ref="C207:G207"/>
    <mergeCell ref="B219:B220"/>
    <mergeCell ref="J227:J228"/>
    <mergeCell ref="I223:I224"/>
    <mergeCell ref="E224:G224"/>
    <mergeCell ref="C234:G234"/>
    <mergeCell ref="C243:D243"/>
    <mergeCell ref="C237:G237"/>
    <mergeCell ref="C240:G240"/>
    <mergeCell ref="J223:J224"/>
    <mergeCell ref="G73:I73"/>
    <mergeCell ref="B128:I128"/>
    <mergeCell ref="B105:I105"/>
    <mergeCell ref="B126:I126"/>
    <mergeCell ref="B109:I109"/>
    <mergeCell ref="B120:I120"/>
    <mergeCell ref="B101:I101"/>
    <mergeCell ref="B113:I113"/>
    <mergeCell ref="B111:I111"/>
    <mergeCell ref="B112:I112"/>
    <mergeCell ref="E215:H215"/>
    <mergeCell ref="I215:I216"/>
    <mergeCell ref="E158:I158"/>
    <mergeCell ref="E243:G243"/>
    <mergeCell ref="B195:B196"/>
    <mergeCell ref="B141:I141"/>
    <mergeCell ref="I227:I228"/>
    <mergeCell ref="E228:G228"/>
    <mergeCell ref="A14:I14"/>
    <mergeCell ref="B89:I89"/>
    <mergeCell ref="E173:I173"/>
    <mergeCell ref="B95:I95"/>
    <mergeCell ref="H32:I32"/>
    <mergeCell ref="B143:I143"/>
    <mergeCell ref="B144:I144"/>
    <mergeCell ref="B127:I127"/>
    <mergeCell ref="B38:I38"/>
    <mergeCell ref="B33:I33"/>
    <mergeCell ref="B223:B224"/>
    <mergeCell ref="B94:I94"/>
    <mergeCell ref="E155:I155"/>
    <mergeCell ref="H350:I350"/>
    <mergeCell ref="H351:I351"/>
    <mergeCell ref="B362:D362"/>
    <mergeCell ref="E362:G362"/>
    <mergeCell ref="H362:I362"/>
    <mergeCell ref="C278:G278"/>
    <mergeCell ref="C272:D272"/>
    <mergeCell ref="A1:I1"/>
    <mergeCell ref="A5:I5"/>
    <mergeCell ref="A30:I30"/>
    <mergeCell ref="B96:I96"/>
    <mergeCell ref="A8:I8"/>
    <mergeCell ref="B97:I97"/>
    <mergeCell ref="A26:I26"/>
    <mergeCell ref="H31:I31"/>
    <mergeCell ref="A11:I11"/>
    <mergeCell ref="B91:I91"/>
    <mergeCell ref="H374:I374"/>
    <mergeCell ref="E374:G374"/>
    <mergeCell ref="H373:I373"/>
    <mergeCell ref="E373:G373"/>
    <mergeCell ref="B309:I309"/>
    <mergeCell ref="B325:I325"/>
    <mergeCell ref="B338:I338"/>
    <mergeCell ref="B333:I333"/>
    <mergeCell ref="B373:D373"/>
    <mergeCell ref="E350:G350"/>
    <mergeCell ref="C260:D260"/>
    <mergeCell ref="E216:G216"/>
    <mergeCell ref="C246:D246"/>
    <mergeCell ref="E246:G246"/>
    <mergeCell ref="B312:I312"/>
    <mergeCell ref="B316:I316"/>
    <mergeCell ref="B294:I294"/>
    <mergeCell ref="B308:I308"/>
    <mergeCell ref="J215:J216"/>
    <mergeCell ref="B34:I34"/>
    <mergeCell ref="B104:I104"/>
    <mergeCell ref="B125:I125"/>
    <mergeCell ref="B118:I118"/>
    <mergeCell ref="B119:I119"/>
    <mergeCell ref="B124:I124"/>
    <mergeCell ref="B117:I117"/>
    <mergeCell ref="B88:I88"/>
    <mergeCell ref="B87:I87"/>
    <mergeCell ref="J219:J220"/>
    <mergeCell ref="C249:D249"/>
    <mergeCell ref="E249:G249"/>
    <mergeCell ref="B321:I321"/>
    <mergeCell ref="B310:I310"/>
    <mergeCell ref="B307:I307"/>
    <mergeCell ref="B296:I296"/>
    <mergeCell ref="B300:I300"/>
    <mergeCell ref="B298:I298"/>
    <mergeCell ref="C275:G275"/>
    <mergeCell ref="B199:I199"/>
    <mergeCell ref="B205:I205"/>
    <mergeCell ref="B201:B202"/>
    <mergeCell ref="B304:I304"/>
    <mergeCell ref="C219:D220"/>
    <mergeCell ref="I219:I220"/>
    <mergeCell ref="E220:G220"/>
    <mergeCell ref="I211:I212"/>
    <mergeCell ref="E211:H211"/>
    <mergeCell ref="B299:I299"/>
    <mergeCell ref="A20:I20"/>
    <mergeCell ref="I201:I202"/>
    <mergeCell ref="C202:G202"/>
    <mergeCell ref="C211:D212"/>
    <mergeCell ref="B210:I210"/>
    <mergeCell ref="G74:I74"/>
    <mergeCell ref="B90:I90"/>
    <mergeCell ref="B66:C66"/>
    <mergeCell ref="I206:I207"/>
    <mergeCell ref="E212:G212"/>
    <mergeCell ref="E255:G255"/>
    <mergeCell ref="B366:D366"/>
    <mergeCell ref="E366:G366"/>
    <mergeCell ref="C269:D269"/>
    <mergeCell ref="C281:G281"/>
    <mergeCell ref="E351:G351"/>
    <mergeCell ref="B306:I306"/>
    <mergeCell ref="H366:I366"/>
    <mergeCell ref="B297:I297"/>
    <mergeCell ref="E272:G272"/>
    <mergeCell ref="C195:H195"/>
    <mergeCell ref="C201:H201"/>
    <mergeCell ref="I195:I196"/>
    <mergeCell ref="C223:D224"/>
    <mergeCell ref="C206:H206"/>
    <mergeCell ref="E367:G367"/>
    <mergeCell ref="H367:I367"/>
    <mergeCell ref="E363:G363"/>
    <mergeCell ref="H363:I363"/>
    <mergeCell ref="E269:G269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107</v>
      </c>
      <c r="B1" t="s">
        <v>108</v>
      </c>
    </row>
    <row r="2" spans="1:2" ht="12.75">
      <c r="A2" t="s">
        <v>109</v>
      </c>
      <c r="B2" t="s">
        <v>108</v>
      </c>
    </row>
    <row r="3" spans="1:2" ht="12.75">
      <c r="A3" t="s">
        <v>125</v>
      </c>
      <c r="B3" t="s">
        <v>108</v>
      </c>
    </row>
    <row r="4" spans="1:2" ht="12.75">
      <c r="A4" t="s">
        <v>161</v>
      </c>
      <c r="B4" t="s">
        <v>162</v>
      </c>
    </row>
    <row r="5" spans="1:2" ht="12.75">
      <c r="A5" t="s">
        <v>163</v>
      </c>
      <c r="B5" t="s">
        <v>162</v>
      </c>
    </row>
    <row r="6" spans="1:2" ht="12.75">
      <c r="A6" t="s">
        <v>164</v>
      </c>
      <c r="B6" t="s">
        <v>162</v>
      </c>
    </row>
    <row r="7" spans="1:2" ht="12.75">
      <c r="A7" t="s">
        <v>180</v>
      </c>
      <c r="B7" t="s">
        <v>162</v>
      </c>
    </row>
    <row r="8" spans="1:2" ht="12.75">
      <c r="A8" t="s">
        <v>211</v>
      </c>
      <c r="B8" t="s">
        <v>162</v>
      </c>
    </row>
    <row r="9" spans="1:2" ht="12.75">
      <c r="A9" t="s">
        <v>217</v>
      </c>
      <c r="B9" t="s">
        <v>162</v>
      </c>
    </row>
    <row r="10" spans="1:2" ht="12.75">
      <c r="A10" t="s">
        <v>221</v>
      </c>
      <c r="B10" t="s">
        <v>162</v>
      </c>
    </row>
    <row r="11" spans="1:2" ht="12.75">
      <c r="A11" t="s">
        <v>223</v>
      </c>
      <c r="B11" t="s">
        <v>162</v>
      </c>
    </row>
    <row r="12" spans="1:2" ht="12.75">
      <c r="A12" t="s">
        <v>225</v>
      </c>
      <c r="B12" t="s">
        <v>162</v>
      </c>
    </row>
    <row r="13" spans="1:2" ht="12.75">
      <c r="A13" t="s">
        <v>226</v>
      </c>
      <c r="B13" t="s">
        <v>162</v>
      </c>
    </row>
    <row r="14" spans="1:2" ht="12.75">
      <c r="A14" t="s">
        <v>227</v>
      </c>
      <c r="B14" t="s">
        <v>162</v>
      </c>
    </row>
    <row r="15" spans="1:2" ht="12.75">
      <c r="A15" t="s">
        <v>228</v>
      </c>
      <c r="B15" t="s">
        <v>162</v>
      </c>
    </row>
    <row r="16" spans="1:2" ht="12.75">
      <c r="A16" t="s">
        <v>229</v>
      </c>
      <c r="B16" t="s">
        <v>162</v>
      </c>
    </row>
    <row r="17" spans="1:2" ht="12.75">
      <c r="A17" t="s">
        <v>230</v>
      </c>
      <c r="B17" t="s">
        <v>162</v>
      </c>
    </row>
    <row r="18" spans="1:2" ht="12.75">
      <c r="A18" t="s">
        <v>231</v>
      </c>
      <c r="B18" t="s">
        <v>162</v>
      </c>
    </row>
    <row r="19" spans="1:2" ht="12.75">
      <c r="A19" t="s">
        <v>232</v>
      </c>
      <c r="B19" t="s">
        <v>162</v>
      </c>
    </row>
    <row r="20" spans="1:2" ht="12.75">
      <c r="A20" t="s">
        <v>233</v>
      </c>
      <c r="B20" t="s">
        <v>162</v>
      </c>
    </row>
    <row r="21" spans="1:3" ht="12.75">
      <c r="A21" t="s">
        <v>234</v>
      </c>
      <c r="B21" t="s">
        <v>235</v>
      </c>
      <c r="C21" t="s">
        <v>236</v>
      </c>
    </row>
    <row r="22" spans="1:3" ht="12.75">
      <c r="A22" t="s">
        <v>237</v>
      </c>
      <c r="B22" t="s">
        <v>235</v>
      </c>
      <c r="C22" t="s">
        <v>238</v>
      </c>
    </row>
    <row r="23" spans="1:3" ht="12.75">
      <c r="A23" t="s">
        <v>239</v>
      </c>
      <c r="B23" t="s">
        <v>235</v>
      </c>
      <c r="C23" t="s">
        <v>240</v>
      </c>
    </row>
    <row r="24" spans="1:2" ht="12.75">
      <c r="A24" t="s">
        <v>236</v>
      </c>
      <c r="B24" t="s">
        <v>241</v>
      </c>
    </row>
    <row r="25" spans="1:2" ht="12.75">
      <c r="A25" t="s">
        <v>238</v>
      </c>
      <c r="B25" t="s">
        <v>241</v>
      </c>
    </row>
    <row r="26" spans="1:2" ht="12.75">
      <c r="A26" t="s">
        <v>240</v>
      </c>
      <c r="B26" t="s">
        <v>241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t="s">
        <v>110</v>
      </c>
      <c r="B1" t="s">
        <v>111</v>
      </c>
      <c r="C1" t="s">
        <v>112</v>
      </c>
    </row>
    <row r="2" spans="1:3" ht="12.75">
      <c r="A2" t="s">
        <v>113</v>
      </c>
      <c r="B2" t="b">
        <v>1</v>
      </c>
      <c r="C2" t="s">
        <v>114</v>
      </c>
    </row>
    <row r="3" spans="1:3" ht="12.75">
      <c r="A3" t="s">
        <v>115</v>
      </c>
      <c r="B3" t="b">
        <v>1</v>
      </c>
      <c r="C3" t="s">
        <v>116</v>
      </c>
    </row>
    <row r="4" spans="1:3" ht="12.75">
      <c r="A4" t="s">
        <v>117</v>
      </c>
      <c r="B4" t="b">
        <v>0</v>
      </c>
      <c r="C4" t="s">
        <v>118</v>
      </c>
    </row>
    <row r="5" spans="1:3" ht="12.75">
      <c r="A5" t="s">
        <v>119</v>
      </c>
      <c r="B5">
        <v>-1</v>
      </c>
      <c r="C5" t="s">
        <v>120</v>
      </c>
    </row>
    <row r="6" spans="1:3" ht="12.75">
      <c r="A6" t="s">
        <v>121</v>
      </c>
      <c r="C6" t="s">
        <v>122</v>
      </c>
    </row>
    <row r="7" spans="1:3" ht="12.75">
      <c r="A7" t="s">
        <v>123</v>
      </c>
      <c r="B7" t="b">
        <v>0</v>
      </c>
      <c r="C7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0" ht="12.75">
      <c r="A1" t="s">
        <v>126</v>
      </c>
      <c r="B1">
        <v>1</v>
      </c>
      <c r="D1">
        <v>7</v>
      </c>
      <c r="E1" t="s">
        <v>161</v>
      </c>
      <c r="F1">
        <v>0</v>
      </c>
      <c r="H1">
        <v>0</v>
      </c>
      <c r="I1">
        <v>4</v>
      </c>
      <c r="J1" t="s">
        <v>127</v>
      </c>
    </row>
    <row r="2" spans="1:10" ht="12.75">
      <c r="A2" t="s">
        <v>128</v>
      </c>
      <c r="B2">
        <v>1</v>
      </c>
      <c r="D2">
        <v>8</v>
      </c>
      <c r="E2" t="s">
        <v>163</v>
      </c>
      <c r="F2">
        <v>0</v>
      </c>
      <c r="H2">
        <v>1</v>
      </c>
      <c r="I2">
        <v>3</v>
      </c>
      <c r="J2" t="s">
        <v>129</v>
      </c>
    </row>
    <row r="3" spans="1:10" ht="12.75">
      <c r="A3" t="s">
        <v>130</v>
      </c>
      <c r="B3">
        <v>1</v>
      </c>
      <c r="D3">
        <v>9</v>
      </c>
      <c r="E3" t="s">
        <v>164</v>
      </c>
      <c r="F3">
        <v>0</v>
      </c>
      <c r="H3">
        <v>1</v>
      </c>
      <c r="I3">
        <v>24</v>
      </c>
      <c r="J3" t="s">
        <v>131</v>
      </c>
    </row>
    <row r="4" spans="1:10" ht="12.75">
      <c r="A4" t="s">
        <v>132</v>
      </c>
      <c r="B4">
        <v>1</v>
      </c>
      <c r="D4">
        <v>10</v>
      </c>
      <c r="E4" t="s">
        <v>180</v>
      </c>
      <c r="F4">
        <v>0</v>
      </c>
      <c r="H4">
        <v>5</v>
      </c>
      <c r="I4">
        <v>9</v>
      </c>
      <c r="J4" t="s">
        <v>133</v>
      </c>
    </row>
    <row r="5" spans="1:10" ht="12.75">
      <c r="A5" t="s">
        <v>134</v>
      </c>
      <c r="B5">
        <v>1</v>
      </c>
      <c r="D5">
        <v>11</v>
      </c>
      <c r="E5" t="s">
        <v>211</v>
      </c>
      <c r="F5">
        <v>0</v>
      </c>
      <c r="H5">
        <v>1</v>
      </c>
      <c r="I5">
        <v>13</v>
      </c>
      <c r="J5" t="s">
        <v>135</v>
      </c>
    </row>
    <row r="6" spans="1:10" ht="12.75">
      <c r="A6" t="s">
        <v>136</v>
      </c>
      <c r="B6">
        <v>1</v>
      </c>
      <c r="D6">
        <v>12</v>
      </c>
      <c r="E6" t="s">
        <v>217</v>
      </c>
      <c r="F6">
        <v>0</v>
      </c>
      <c r="H6">
        <v>3</v>
      </c>
      <c r="I6">
        <v>7</v>
      </c>
      <c r="J6" t="s">
        <v>137</v>
      </c>
    </row>
    <row r="7" spans="1:10" ht="12.75">
      <c r="A7" t="s">
        <v>138</v>
      </c>
      <c r="B7">
        <v>1</v>
      </c>
      <c r="D7">
        <v>13</v>
      </c>
      <c r="E7" t="s">
        <v>221</v>
      </c>
      <c r="F7">
        <v>0</v>
      </c>
      <c r="H7">
        <v>1</v>
      </c>
      <c r="I7">
        <v>4</v>
      </c>
      <c r="J7" t="s">
        <v>139</v>
      </c>
    </row>
    <row r="8" spans="1:10" ht="12.75">
      <c r="A8" t="s">
        <v>140</v>
      </c>
      <c r="B8">
        <v>1</v>
      </c>
      <c r="D8">
        <v>14</v>
      </c>
      <c r="E8" t="s">
        <v>223</v>
      </c>
      <c r="F8">
        <v>0</v>
      </c>
      <c r="H8">
        <v>3</v>
      </c>
      <c r="I8">
        <v>9</v>
      </c>
      <c r="J8" t="s">
        <v>141</v>
      </c>
    </row>
    <row r="9" spans="1:10" ht="12.75">
      <c r="A9" t="s">
        <v>142</v>
      </c>
      <c r="B9">
        <v>1</v>
      </c>
      <c r="D9">
        <v>15</v>
      </c>
      <c r="E9" t="s">
        <v>225</v>
      </c>
      <c r="F9">
        <v>0</v>
      </c>
      <c r="H9">
        <v>1</v>
      </c>
      <c r="I9">
        <v>6</v>
      </c>
      <c r="J9" t="s">
        <v>143</v>
      </c>
    </row>
    <row r="10" spans="1:10" ht="12.75">
      <c r="A10" t="s">
        <v>144</v>
      </c>
      <c r="B10">
        <v>1</v>
      </c>
      <c r="D10">
        <v>16</v>
      </c>
      <c r="E10" t="s">
        <v>226</v>
      </c>
      <c r="F10">
        <v>0</v>
      </c>
      <c r="H10">
        <v>1</v>
      </c>
      <c r="I10">
        <v>2</v>
      </c>
      <c r="J10" t="s">
        <v>145</v>
      </c>
    </row>
    <row r="11" spans="1:11" ht="12.75">
      <c r="A11" t="s">
        <v>146</v>
      </c>
      <c r="B11">
        <v>2</v>
      </c>
      <c r="C11" t="s">
        <v>147</v>
      </c>
      <c r="D11">
        <v>17</v>
      </c>
      <c r="E11" t="s">
        <v>227</v>
      </c>
      <c r="F11">
        <v>0</v>
      </c>
      <c r="H11">
        <v>5</v>
      </c>
      <c r="I11">
        <v>9</v>
      </c>
      <c r="K11" t="s">
        <v>148</v>
      </c>
    </row>
    <row r="12" spans="1:11" ht="12.75">
      <c r="A12" t="s">
        <v>149</v>
      </c>
      <c r="B12">
        <v>5</v>
      </c>
      <c r="D12">
        <v>18</v>
      </c>
      <c r="E12" t="s">
        <v>228</v>
      </c>
      <c r="F12">
        <v>0</v>
      </c>
      <c r="H12">
        <v>4</v>
      </c>
      <c r="I12">
        <v>0</v>
      </c>
      <c r="K12" t="s">
        <v>150</v>
      </c>
    </row>
    <row r="13" spans="1:11" ht="12.75">
      <c r="A13" t="s">
        <v>151</v>
      </c>
      <c r="B13">
        <v>2</v>
      </c>
      <c r="C13" t="s">
        <v>147</v>
      </c>
      <c r="D13">
        <v>19</v>
      </c>
      <c r="E13" t="s">
        <v>229</v>
      </c>
      <c r="F13">
        <v>0</v>
      </c>
      <c r="H13">
        <v>3</v>
      </c>
      <c r="I13">
        <v>7</v>
      </c>
      <c r="K13" t="s">
        <v>152</v>
      </c>
    </row>
    <row r="14" spans="1:11" ht="12.75">
      <c r="A14" t="s">
        <v>153</v>
      </c>
      <c r="B14">
        <v>5</v>
      </c>
      <c r="D14">
        <v>20</v>
      </c>
      <c r="E14" t="s">
        <v>230</v>
      </c>
      <c r="F14">
        <v>0</v>
      </c>
      <c r="H14">
        <v>1</v>
      </c>
      <c r="I14">
        <v>0</v>
      </c>
      <c r="K14" t="s">
        <v>154</v>
      </c>
    </row>
    <row r="15" spans="1:11" ht="12.75">
      <c r="A15" t="s">
        <v>155</v>
      </c>
      <c r="B15">
        <v>2</v>
      </c>
      <c r="C15" t="s">
        <v>147</v>
      </c>
      <c r="D15">
        <v>21</v>
      </c>
      <c r="E15" t="s">
        <v>231</v>
      </c>
      <c r="F15">
        <v>0</v>
      </c>
      <c r="H15">
        <v>3</v>
      </c>
      <c r="I15">
        <v>9</v>
      </c>
      <c r="K15" t="s">
        <v>156</v>
      </c>
    </row>
    <row r="16" spans="1:11" ht="12.75">
      <c r="A16" t="s">
        <v>157</v>
      </c>
      <c r="B16">
        <v>5</v>
      </c>
      <c r="D16">
        <v>22</v>
      </c>
      <c r="E16" t="s">
        <v>232</v>
      </c>
      <c r="F16">
        <v>0</v>
      </c>
      <c r="H16">
        <v>3</v>
      </c>
      <c r="I16">
        <v>0</v>
      </c>
      <c r="K16" t="s">
        <v>158</v>
      </c>
    </row>
    <row r="17" spans="1:11" ht="12.75">
      <c r="A17" t="s">
        <v>159</v>
      </c>
      <c r="B17">
        <v>2</v>
      </c>
      <c r="C17" t="s">
        <v>147</v>
      </c>
      <c r="D17">
        <v>23</v>
      </c>
      <c r="E17" t="s">
        <v>233</v>
      </c>
      <c r="F17">
        <v>0</v>
      </c>
      <c r="H17">
        <v>1</v>
      </c>
      <c r="I17">
        <v>2</v>
      </c>
      <c r="K17" t="s">
        <v>160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Podchezertsev</dc:creator>
  <cp:keywords/>
  <dc:description/>
  <cp:lastModifiedBy>User</cp:lastModifiedBy>
  <cp:lastPrinted>2013-05-15T06:06:39Z</cp:lastPrinted>
  <dcterms:created xsi:type="dcterms:W3CDTF">2003-11-17T16:28:18Z</dcterms:created>
  <dcterms:modified xsi:type="dcterms:W3CDTF">2018-07-17T02:56:54Z</dcterms:modified>
  <cp:category/>
  <cp:version/>
  <cp:contentType/>
  <cp:contentStatus/>
</cp:coreProperties>
</file>